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EC02B6A4-87AE-4439-B6D0-CC81AAF0AD9A}"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0"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14" i="70" l="1"/>
  <c r="F15" i="70"/>
  <c r="F16" i="70"/>
  <c r="F17" i="70"/>
  <c r="F18" i="70"/>
  <c r="F19" i="70"/>
  <c r="F20" i="70"/>
  <c r="F21" i="70"/>
  <c r="F22" i="70"/>
  <c r="F23" i="70"/>
  <c r="F24" i="70"/>
  <c r="F25" i="70"/>
  <c r="F26" i="70"/>
  <c r="F27" i="70"/>
  <c r="F28" i="70"/>
  <c r="F29" i="70"/>
  <c r="F30" i="70"/>
  <c r="F31" i="70"/>
  <c r="F32" i="70"/>
  <c r="F33" i="70"/>
  <c r="F34" i="70"/>
  <c r="F35" i="70"/>
  <c r="F36" i="70"/>
  <c r="F37" i="70"/>
  <c r="F38" i="70"/>
  <c r="F39" i="70"/>
  <c r="F40" i="70"/>
  <c r="F41" i="70"/>
  <c r="F42" i="70"/>
  <c r="F43" i="70"/>
  <c r="F44" i="70"/>
  <c r="F45" i="70"/>
  <c r="F46" i="70"/>
  <c r="F47" i="70"/>
  <c r="F48" i="70"/>
  <c r="F49" i="70"/>
  <c r="F50" i="70"/>
  <c r="F51" i="70"/>
  <c r="F52" i="70"/>
  <c r="F53" i="70"/>
  <c r="F54" i="70"/>
  <c r="F55" i="70"/>
  <c r="F56" i="70"/>
  <c r="F57" i="70"/>
  <c r="F58" i="70"/>
  <c r="F59" i="70"/>
  <c r="F60" i="70"/>
  <c r="F61" i="70"/>
  <c r="F62" i="70"/>
  <c r="F63" i="70"/>
  <c r="F64" i="70"/>
  <c r="F65" i="70"/>
  <c r="F66" i="70"/>
  <c r="F67" i="70"/>
  <c r="F68" i="70"/>
  <c r="F69" i="70"/>
  <c r="F70" i="70"/>
  <c r="F71" i="70"/>
  <c r="F72" i="70"/>
  <c r="F73" i="70"/>
  <c r="F74" i="70"/>
  <c r="F75" i="70"/>
  <c r="F76" i="70"/>
  <c r="F77" i="70"/>
  <c r="F78" i="70"/>
  <c r="F79" i="70"/>
  <c r="F80" i="70"/>
  <c r="F81" i="70"/>
  <c r="F82" i="70"/>
  <c r="F83" i="70"/>
  <c r="F84" i="70"/>
  <c r="F85" i="70"/>
  <c r="F86" i="70"/>
  <c r="F87" i="70"/>
  <c r="F88" i="70"/>
  <c r="F89" i="70"/>
  <c r="F90" i="70"/>
  <c r="F91" i="70"/>
  <c r="F92" i="70"/>
  <c r="F93" i="70"/>
  <c r="F94" i="70"/>
  <c r="F95" i="70"/>
  <c r="F96" i="70"/>
  <c r="F97" i="70"/>
  <c r="F98" i="70"/>
  <c r="F99" i="70"/>
  <c r="F100" i="70"/>
  <c r="F101" i="70"/>
  <c r="F102" i="70"/>
  <c r="F103" i="70"/>
  <c r="F104" i="70"/>
  <c r="F105" i="70"/>
  <c r="F106" i="70"/>
  <c r="F107" i="70"/>
  <c r="F108" i="70"/>
  <c r="F109" i="70"/>
  <c r="F110" i="70"/>
  <c r="F111" i="70"/>
  <c r="F112" i="70"/>
  <c r="F113" i="70"/>
  <c r="F114" i="70"/>
  <c r="F115" i="70"/>
  <c r="F116" i="70"/>
  <c r="F117" i="70"/>
  <c r="F118" i="70"/>
  <c r="F119" i="70"/>
  <c r="F120" i="70"/>
  <c r="F121" i="70"/>
  <c r="F122" i="70"/>
  <c r="F123" i="70"/>
  <c r="F124" i="70"/>
  <c r="F125" i="70"/>
  <c r="F126" i="70"/>
  <c r="F127" i="70"/>
  <c r="F128" i="70"/>
  <c r="F129" i="70"/>
  <c r="F130" i="70"/>
  <c r="F131" i="70"/>
  <c r="F132" i="70"/>
  <c r="F133" i="70"/>
  <c r="F134" i="70"/>
  <c r="F135" i="70"/>
  <c r="F136" i="70"/>
  <c r="F137" i="70"/>
  <c r="F138" i="70"/>
  <c r="F139" i="70"/>
  <c r="F140" i="70"/>
  <c r="F141" i="70"/>
  <c r="F142" i="70"/>
  <c r="F143" i="70"/>
  <c r="F144" i="70"/>
  <c r="F145" i="70"/>
  <c r="F146" i="70"/>
  <c r="F147" i="70"/>
  <c r="F148" i="70"/>
  <c r="F149" i="70"/>
  <c r="F150" i="70"/>
  <c r="F151" i="70"/>
  <c r="F152" i="70"/>
  <c r="F153" i="70"/>
  <c r="F154" i="70"/>
  <c r="F155" i="70"/>
  <c r="F156" i="70"/>
  <c r="F157" i="70"/>
  <c r="F158" i="70"/>
  <c r="F159" i="70"/>
  <c r="F160" i="70"/>
  <c r="F161" i="70"/>
  <c r="F162" i="70"/>
  <c r="F163" i="70"/>
  <c r="F164" i="70"/>
  <c r="F165" i="70"/>
  <c r="F166" i="70"/>
  <c r="F167" i="70"/>
  <c r="F168" i="70"/>
  <c r="F169" i="70"/>
  <c r="F170" i="70"/>
  <c r="F171" i="70"/>
  <c r="F172" i="70"/>
  <c r="F173" i="70"/>
  <c r="F174" i="70"/>
  <c r="F175" i="70"/>
  <c r="F176" i="70"/>
  <c r="F177" i="70"/>
  <c r="F178" i="70"/>
  <c r="F179" i="70"/>
  <c r="F180" i="70"/>
  <c r="F181" i="70"/>
  <c r="F182" i="70"/>
  <c r="F183" i="70"/>
  <c r="F184" i="70"/>
  <c r="F185" i="70"/>
  <c r="F186" i="70"/>
  <c r="F187" i="70"/>
  <c r="F188" i="70"/>
  <c r="F189" i="70"/>
  <c r="F190" i="70"/>
  <c r="F191" i="70"/>
  <c r="F192" i="70"/>
  <c r="F193" i="70"/>
  <c r="F194" i="70"/>
  <c r="F195" i="70"/>
  <c r="F196" i="70"/>
  <c r="F197" i="70"/>
  <c r="F198" i="70"/>
  <c r="F199" i="70"/>
  <c r="F200" i="70"/>
  <c r="F201" i="70"/>
  <c r="F202" i="70"/>
  <c r="F203" i="70"/>
  <c r="F204" i="70"/>
  <c r="F205" i="70"/>
  <c r="F206" i="70"/>
  <c r="F207" i="70"/>
  <c r="F208" i="70"/>
  <c r="F209" i="70"/>
  <c r="F210" i="70"/>
  <c r="F211" i="70"/>
  <c r="F212" i="70"/>
  <c r="F213" i="70"/>
  <c r="F214" i="70"/>
  <c r="F215" i="70"/>
  <c r="F216" i="70"/>
  <c r="F217" i="70"/>
  <c r="F218" i="70"/>
  <c r="F219" i="70"/>
  <c r="F220" i="70"/>
  <c r="F221" i="70"/>
  <c r="F222" i="70"/>
  <c r="F223" i="70"/>
  <c r="F224" i="70"/>
  <c r="F225" i="70"/>
  <c r="F226" i="70"/>
  <c r="F227" i="70"/>
  <c r="F228" i="70"/>
  <c r="F229" i="70"/>
  <c r="F230" i="70"/>
  <c r="F231" i="70"/>
  <c r="F232" i="70"/>
  <c r="F233" i="70"/>
  <c r="F234" i="70"/>
  <c r="F235" i="70"/>
  <c r="F236" i="70"/>
  <c r="F237" i="70"/>
  <c r="F238" i="70"/>
  <c r="F239" i="70"/>
  <c r="F240" i="70"/>
  <c r="F241" i="70"/>
  <c r="F242" i="70"/>
  <c r="F243" i="70"/>
  <c r="F244" i="70"/>
  <c r="F245" i="70"/>
  <c r="F246" i="70"/>
  <c r="F247" i="70"/>
  <c r="F248" i="70"/>
  <c r="F249" i="70"/>
  <c r="F250" i="70"/>
  <c r="F251" i="70"/>
  <c r="F252" i="70"/>
  <c r="F253" i="70"/>
  <c r="F254" i="70"/>
  <c r="F255" i="70"/>
  <c r="F256" i="70"/>
  <c r="F257" i="70"/>
  <c r="F258" i="70"/>
  <c r="F259" i="70"/>
  <c r="F260" i="70"/>
  <c r="F261" i="70"/>
  <c r="F262" i="70"/>
  <c r="F263" i="70"/>
  <c r="F264" i="70"/>
  <c r="F265" i="70"/>
  <c r="F266" i="70"/>
  <c r="F267" i="70"/>
  <c r="F268" i="70"/>
  <c r="F269" i="70"/>
  <c r="F270" i="70"/>
  <c r="F271" i="70"/>
  <c r="F272" i="70"/>
  <c r="F273" i="70"/>
  <c r="F274" i="70"/>
  <c r="F275" i="70"/>
  <c r="F276" i="70"/>
  <c r="F277" i="70"/>
  <c r="F278" i="70"/>
  <c r="F279" i="70"/>
  <c r="F280" i="70"/>
  <c r="F281" i="70"/>
  <c r="F282" i="70"/>
  <c r="F283" i="70"/>
  <c r="F284" i="70"/>
  <c r="F285" i="70"/>
  <c r="F286" i="70"/>
  <c r="F287" i="70"/>
  <c r="F288" i="70"/>
  <c r="F289" i="70"/>
  <c r="F290" i="70"/>
  <c r="F291" i="70"/>
  <c r="F292" i="70"/>
  <c r="F293" i="70"/>
  <c r="F294" i="70"/>
  <c r="F295" i="70"/>
  <c r="F296" i="70"/>
  <c r="F297" i="70"/>
  <c r="F298" i="70"/>
  <c r="F299" i="70"/>
  <c r="F300" i="70"/>
  <c r="F301" i="70"/>
  <c r="F302" i="70"/>
  <c r="F303" i="70"/>
  <c r="F304" i="70"/>
  <c r="F305" i="70"/>
  <c r="F306" i="70"/>
  <c r="F307" i="70"/>
  <c r="F308" i="70"/>
  <c r="F309" i="70"/>
  <c r="F310" i="70"/>
  <c r="F311" i="70"/>
  <c r="F312" i="70"/>
  <c r="F313" i="70"/>
  <c r="F314" i="70"/>
  <c r="F315" i="70"/>
  <c r="F316" i="70"/>
  <c r="F317" i="70"/>
  <c r="F318" i="70"/>
  <c r="F319" i="70"/>
  <c r="F320" i="70"/>
  <c r="F321" i="70"/>
  <c r="F322" i="70"/>
  <c r="F323" i="70"/>
  <c r="F324" i="70"/>
  <c r="F325" i="70"/>
  <c r="F326" i="70"/>
  <c r="F327" i="70"/>
  <c r="F328" i="70"/>
  <c r="F329" i="70"/>
  <c r="F330" i="70"/>
  <c r="F331" i="70"/>
  <c r="F332" i="70"/>
  <c r="F333" i="70"/>
  <c r="F334" i="70"/>
  <c r="F335" i="70"/>
  <c r="F336" i="70"/>
  <c r="F337" i="70"/>
  <c r="F338" i="70"/>
  <c r="F339" i="70"/>
  <c r="F340" i="70"/>
  <c r="F341" i="70"/>
  <c r="F342" i="70"/>
  <c r="F343" i="70"/>
  <c r="F344" i="70"/>
  <c r="F345" i="70"/>
  <c r="F346" i="70"/>
  <c r="F347" i="70"/>
  <c r="F348" i="70"/>
  <c r="F349" i="70"/>
  <c r="F350" i="70"/>
  <c r="F351" i="70"/>
  <c r="F352" i="70"/>
  <c r="F353" i="70"/>
  <c r="F354" i="70"/>
  <c r="F355" i="70"/>
  <c r="F356" i="70"/>
  <c r="F357" i="70"/>
  <c r="F5" i="70"/>
  <c r="F6" i="70"/>
  <c r="F7" i="70"/>
  <c r="F8" i="70"/>
  <c r="F9" i="70"/>
  <c r="F10" i="70"/>
  <c r="F11" i="70"/>
  <c r="F12" i="70"/>
  <c r="F13" i="70"/>
  <c r="F4" i="70"/>
  <c r="F178" i="1"/>
  <c r="F171" i="1"/>
  <c r="F135" i="1"/>
  <c r="F120" i="1"/>
  <c r="F100" i="1"/>
  <c r="F84" i="1"/>
  <c r="F176" i="1"/>
  <c r="F177" i="1"/>
  <c r="F169" i="1"/>
  <c r="F168" i="1"/>
  <c r="F166" i="1"/>
  <c r="F165" i="1"/>
  <c r="F132" i="1"/>
  <c r="F118" i="1"/>
  <c r="F119" i="1"/>
  <c r="F117" i="1"/>
  <c r="F80" i="1"/>
  <c r="F81" i="1"/>
  <c r="F82" i="1"/>
  <c r="F83" i="1"/>
  <c r="F47" i="1"/>
  <c r="F46" i="1"/>
  <c r="F170" i="1"/>
  <c r="F167" i="1"/>
  <c r="F150" i="1"/>
  <c r="F138" i="1"/>
  <c r="F139" i="1"/>
  <c r="F140" i="1"/>
  <c r="F141" i="1"/>
  <c r="F142" i="1"/>
  <c r="F143" i="1"/>
  <c r="F144" i="1"/>
  <c r="F145" i="1"/>
  <c r="F146" i="1"/>
  <c r="F133" i="1"/>
  <c r="F114" i="1"/>
  <c r="F115" i="1"/>
  <c r="F116" i="1"/>
  <c r="F111" i="1"/>
  <c r="F112" i="1"/>
  <c r="F105" i="1"/>
  <c r="F106" i="1"/>
  <c r="F107" i="1"/>
  <c r="F108" i="1"/>
  <c r="F109" i="1"/>
  <c r="F110" i="1"/>
  <c r="F97" i="1"/>
  <c r="F98" i="1"/>
  <c r="F99" i="1"/>
  <c r="F79" i="1"/>
  <c r="F78" i="1"/>
  <c r="F74" i="1"/>
  <c r="F75" i="1"/>
  <c r="F76" i="1"/>
  <c r="F77" i="1"/>
  <c r="F71" i="1"/>
  <c r="F72" i="1"/>
  <c r="F73" i="1"/>
  <c r="F68" i="1"/>
  <c r="F69" i="1"/>
  <c r="F70" i="1"/>
  <c r="F66" i="1"/>
  <c r="F67" i="1"/>
  <c r="F56" i="1"/>
  <c r="F55" i="1"/>
  <c r="F54" i="1"/>
  <c r="F49" i="1"/>
  <c r="F48" i="1"/>
  <c r="F42" i="1"/>
  <c r="F43" i="1"/>
  <c r="F34" i="1"/>
  <c r="F35" i="1"/>
  <c r="F27" i="1"/>
  <c r="F28" i="1"/>
  <c r="F29" i="1"/>
  <c r="F30" i="1"/>
  <c r="F31" i="1"/>
  <c r="F23" i="1"/>
  <c r="F21" i="1"/>
  <c r="F19" i="1"/>
  <c r="F20" i="1"/>
  <c r="F113" i="1"/>
  <c r="F61" i="1"/>
  <c r="F59" i="1"/>
  <c r="F58" i="1"/>
  <c r="F57" i="1"/>
  <c r="F40" i="1"/>
  <c r="F41" i="1"/>
  <c r="F25" i="1"/>
  <c r="F51" i="1"/>
  <c r="F50" i="1"/>
  <c r="F26" i="1"/>
  <c r="F157" i="1"/>
  <c r="F158" i="1"/>
  <c r="F163" i="1"/>
  <c r="F164" i="1"/>
  <c r="F159" i="1"/>
  <c r="F162" i="1"/>
  <c r="F155" i="1"/>
  <c r="F152" i="1"/>
  <c r="F153" i="1"/>
  <c r="F154" i="1"/>
  <c r="F52" i="1"/>
  <c r="F53"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<sst xmlns="http://schemas.openxmlformats.org/spreadsheetml/2006/main" count="1766" uniqueCount="876">
  <si>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</si>
  <si>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</si>
  <si>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</si>
  <si>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</si>
  <si>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</si>
  <si>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</si>
  <si>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</si>
  <si>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</si>
  <si>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</si>
  <si>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</si>
  <si>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</si>
  <si>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</si>
  <si>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</si>
  <si>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</si>
  <si>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</si>
  <si>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</si>
  <si>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</si>
  <si>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</si>
  <si>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</si>
  <si>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</si>
  <si>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</si>
  <si>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</si>
  <si>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</si>
  <si>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</si>
  <si>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</si>
  <si>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</si>
  <si>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</si>
  <si>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</si>
  <si>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</si>
  <si>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</si>
  <si>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</si>
  <si>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</si>
  <si>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</si>
  <si>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</si>
  <si>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</si>
  <si>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</si>
  <si>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</si>
  <si>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</si>
  <si>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</si>
  <si>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</si>
  <si>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</si>
  <si>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</si>
  <si>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</si>
  <si>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</si>
  <si>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</si>
  <si>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</si>
  <si>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</si>
  <si>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</si>
  <si>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</si>
  <si>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</si>
  <si>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</si>
  <si>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</si>
  <si>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</si>
  <si>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</si>
  <si>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</si>
  <si>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</si>
  <si>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</si>
  <si>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</si>
  <si>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</si>
  <si>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</si>
  <si>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</si>
  <si>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</si>
  <si>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</si>
  <si>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</si>
  <si>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</si>
  <si>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</si>
  <si>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</si>
  <si>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</si>
  <si>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</si>
  <si>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</si>
  <si>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</si>
  <si>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</si>
  <si>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</si>
  <si>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</si>
  <si>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</si>
  <si>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</si>
  <si>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</si>
  <si>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</si>
  <si>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</si>
  <si>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</si>
  <si>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</si>
  <si>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</si>
  <si>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</si>
  <si>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</si>
  <si>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</si>
  <si>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</si>
  <si>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</si>
  <si>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</si>
  <si>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</si>
  <si>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</si>
  <si>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</si>
  <si>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</si>
  <si>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</si>
  <si>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</si>
  <si>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</si>
  <si>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</si>
  <si>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</si>
  <si>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</si>
  <si>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</si>
  <si>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</si>
  <si>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</si>
  <si>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</si>
  <si>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</si>
  <si>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</si>
  <si>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</si>
  <si>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</si>
  <si>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</si>
  <si>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</si>
  <si>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</si>
  <si>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</si>
  <si>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</si>
  <si>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</si>
  <si>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</si>
  <si>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</si>
  <si>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</si>
  <si>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</si>
  <si>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</si>
  <si>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</si>
  <si>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</si>
  <si>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</si>
  <si>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</si>
  <si>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</si>
  <si>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</si>
  <si>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</si>
  <si>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</si>
  <si>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</si>
  <si>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</si>
  <si>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</si>
  <si>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</si>
  <si>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</si>
  <si>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</si>
  <si>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</si>
  <si>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</si>
  <si>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</si>
  <si>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</si>
  <si>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</si>
  <si>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</si>
  <si>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</si>
  <si>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</si>
  <si>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</si>
  <si>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</si>
  <si>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</si>
  <si>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</si>
  <si>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</si>
  <si>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</si>
  <si>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</si>
  <si>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</si>
  <si>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</si>
  <si>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</si>
  <si>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</si>
  <si>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</si>
  <si>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</si>
  <si>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</si>
  <si>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</si>
  <si>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</si>
  <si>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</si>
  <si>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</si>
  <si>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</si>
  <si>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</si>
  <si>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</si>
  <si>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</si>
  <si>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</si>
  <si>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</si>
  <si>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</si>
  <si>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</si>
  <si>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</si>
  <si>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</si>
  <si>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</si>
  <si>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</si>
  <si>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</si>
  <si>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</si>
  <si>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</si>
  <si>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</si>
  <si>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</si>
  <si>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</si>
  <si>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</si>
  <si>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</si>
  <si>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</si>
  <si>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</si>
  <si>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</si>
  <si>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</si>
  <si>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</si>
  <si>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</si>
  <si>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</si>
  <si>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</si>
  <si>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</si>
  <si>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</si>
  <si>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</si>
  <si>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</si>
  <si>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</si>
  <si>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</si>
  <si>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</si>
  <si>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</si>
  <si>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</si>
  <si>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</si>
  <si>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</si>
  <si>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</si>
  <si>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</si>
  <si>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</si>
  <si>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</si>
  <si>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</si>
  <si>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</si>
  <si>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</si>
  <si>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</si>
  <si>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</si>
  <si>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</si>
  <si>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</si>
  <si>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</si>
  <si>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</si>
  <si>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</si>
  <si>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</si>
  <si>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</si>
  <si>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</si>
  <si>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</si>
  <si>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</si>
  <si>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</si>
  <si>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</si>
  <si>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</si>
  <si>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</si>
  <si>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</si>
  <si>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</si>
  <si>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</si>
  <si>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</si>
  <si>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</si>
  <si>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</si>
  <si>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</si>
  <si>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</si>
  <si>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</si>
  <si>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</si>
  <si>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</si>
  <si>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</si>
  <si>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</si>
  <si>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</si>
  <si>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</si>
  <si>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</si>
  <si>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</si>
  <si>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</si>
  <si>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</si>
  <si>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</si>
  <si>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</si>
  <si>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</si>
  <si>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</si>
  <si>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</si>
  <si>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</si>
  <si>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</si>
  <si>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</si>
  <si>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</si>
  <si>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</si>
  <si>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</si>
  <si>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</si>
  <si>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</si>
  <si>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</si>
  <si>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</si>
  <si>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</si>
  <si>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</si>
  <si>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</si>
  <si>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</si>
  <si>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</si>
  <si>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</si>
  <si>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</si>
  <si>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</si>
  <si>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</si>
  <si>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</si>
  <si>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</si>
  <si>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</si>
  <si>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</si>
  <si>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</si>
  <si>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</si>
  <si>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</si>
  <si>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</si>
  <si>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</si>
  <si>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</si>
  <si>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</si>
  <si>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</si>
  <si>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</si>
  <si>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</si>
  <si>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</si>
  <si>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</si>
  <si>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</si>
  <si>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</si>
  <si>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</si>
  <si>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</si>
  <si>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</si>
  <si>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</si>
  <si>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</si>
  <si>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</si>
  <si>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</si>
  <si>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</si>
  <si>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</si>
  <si>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</si>
  <si>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</si>
  <si>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</si>
  <si>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</si>
  <si>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</si>
  <si>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</si>
  <si>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</si>
  <si>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</si>
  <si>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</si>
  <si>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</si>
  <si>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</si>
  <si>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</si>
  <si>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</si>
  <si>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</si>
  <si>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</si>
  <si>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</si>
  <si>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</si>
  <si>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</si>
  <si>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</si>
  <si>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</si>
  <si>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</si>
  <si>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</si>
  <si>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</si>
  <si>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</si>
  <si>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</si>
  <si>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</si>
  <si>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</si>
  <si>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</si>
  <si>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</si>
  <si>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</si>
  <si>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</si>
  <si>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</si>
  <si>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</si>
  <si>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</si>
  <si>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</si>
  <si>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</si>
  <si>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</si>
  <si>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</si>
  <si>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</si>
  <si>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</si>
  <si>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</si>
  <si>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</si>
  <si>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</si>
  <si>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</si>
  <si>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</si>
  <si>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</si>
  <si>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</si>
  <si>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</si>
  <si>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</si>
  <si>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</si>
  <si>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</si>
  <si>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</si>
  <si>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</si>
  <si>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</si>
  <si>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</si>
  <si>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</si>
  <si>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</si>
  <si>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</si>
  <si>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</si>
  <si>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</si>
  <si>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</si>
  <si>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</si>
  <si>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</si>
  <si>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</si>
  <si>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</si>
  <si>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</si>
  <si>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</si>
  <si>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</si>
  <si>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</si>
  <si>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</si>
  <si>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</si>
  <si>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</si>
  <si>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</si>
  <si>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</si>
  <si>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</si>
  <si>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</si>
  <si>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</si>
  <si>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</si>
  <si>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</si>
  <si>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</si>
  <si>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</si>
  <si>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</si>
  <si>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</si>
  <si>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</si>
  <si>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</si>
  <si>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</si>
  <si>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</si>
  <si>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</si>
  <si>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</si>
  <si>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</si>
  <si>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</si>
  <si>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</si>
  <si>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</si>
  <si>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</si>
  <si>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</si>
  <si>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</si>
  <si>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</si>
  <si>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</si>
  <si>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</si>
  <si>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</si>
  <si>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</si>
  <si>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</si>
  <si>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</si>
  <si>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</si>
  <si>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</si>
  <si>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</si>
  <si>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</si>
  <si>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</si>
  <si>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</si>
  <si>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</si>
  <si>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</si>
  <si>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</si>
  <si>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</si>
  <si>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</si>
  <si>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</si>
  <si>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</si>
  <si>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</si>
  <si>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</si>
  <si>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</si>
  <si>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</si>
  <si>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</si>
  <si>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</si>
  <si>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</si>
  <si>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</si>
  <si>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</si>
  <si>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</si>
  <si>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</si>
  <si>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</si>
  <si>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</si>
  <si>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</si>
  <si>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</si>
  <si>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</si>
  <si>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</si>
  <si>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</si>
  <si>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</si>
  <si>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</si>
  <si>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</si>
  <si>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</si>
  <si>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</si>
  <si>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</si>
  <si>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</si>
  <si>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</si>
  <si>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</si>
  <si>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</si>
  <si>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</si>
  <si>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</si>
  <si>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</si>
  <si>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</si>
  <si>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</si>
  <si>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</si>
  <si>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</si>
  <si>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</si>
  <si>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</si>
  <si>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</si>
  <si>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</si>
  <si>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</si>
  <si>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</si>
  <si>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</si>
  <si>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</si>
  <si>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</si>
  <si>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</si>
  <si>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</si>
  <si>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</si>
  <si>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</si>
  <si>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</si>
  <si>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</si>
  <si>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</si>
  <si>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</si>
  <si>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</si>
  <si>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</si>
  <si>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</si>
  <si>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</si>
  <si>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</si>
  <si>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</si>
  <si>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</si>
  <si>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</si>
  <si>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</si>
  <si>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</si>
  <si>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</si>
  <si>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</si>
  <si>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</si>
  <si>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</si>
  <si>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</si>
  <si>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</si>
  <si>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</si>
  <si>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</si>
  <si>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</si>
  <si>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</si>
  <si>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</si>
  <si>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</si>
  <si>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</si>
  <si>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</si>
  <si>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</si>
  <si>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</si>
  <si>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</si>
  <si>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</si>
  <si>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</si>
  <si>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</si>
  <si>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</si>
  <si>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</si>
  <si>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</si>
  <si>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</si>
  <si>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</si>
  <si>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</si>
  <si>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</si>
  <si>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</si>
  <si>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</si>
  <si>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</si>
  <si>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</si>
  <si>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</si>
  <si>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</si>
  <si>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</si>
  <si>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</si>
  <si>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</si>
  <si>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</si>
  <si>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</si>
  <si>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</si>
  <si>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</si>
  <si>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</si>
  <si>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</si>
  <si>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</si>
  <si>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</si>
  <si>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</si>
  <si>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</si>
  <si>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</si>
  <si>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</si>
  <si>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</si>
  <si>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</si>
  <si>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</si>
  <si>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</si>
  <si>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</si>
  <si>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</si>
  <si>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</si>
  <si>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</si>
  <si>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</si>
  <si>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</si>
  <si>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</si>
  <si>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</si>
  <si>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</si>
  <si>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</si>
  <si>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</si>
  <si>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</si>
  <si>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</si>
  <si>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</si>
  <si>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</si>
  <si>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</si>
  <si>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</si>
  <si>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</si>
  <si>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</si>
  <si>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</si>
  <si>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</si>
  <si>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</si>
  <si>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</si>
  <si>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</si>
  <si>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</si>
  <si>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</si>
  <si>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</si>
  <si>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</si>
  <si>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</si>
  <si>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</si>
  <si>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</si>
  <si>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</si>
  <si>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</si>
  <si>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</si>
  <si>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</si>
  <si>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</si>
  <si>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</si>
  <si>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</si>
  <si>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</si>
  <si>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</si>
  <si>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</si>
  <si>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</si>
  <si>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</si>
  <si>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</si>
  <si>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</si>
  <si>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</si>
  <si>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</si>
  <si>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</si>
  <si>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</si>
  <si>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</si>
  <si>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</si>
  <si>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</si>
  <si>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</si>
  <si>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</si>
  <si>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</si>
  <si>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</si>
  <si>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</si>
  <si>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</si>
  <si>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</si>
  <si>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</si>
  <si>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</si>
  <si>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</si>
  <si>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</si>
  <si>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</si>
  <si>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</si>
  <si>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</si>
  <si>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</si>
  <si>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</si>
  <si>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</si>
  <si>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</si>
  <si>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</si>
  <si>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</si>
  <si>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</si>
  <si>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</si>
  <si>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</si>
  <si>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</si>
  <si>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</si>
  <si>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</si>
  <si>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</si>
  <si>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</si>
  <si>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</si>
  <si>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</si>
  <si>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</si>
  <si>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</si>
  <si>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</si>
  <si>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</si>
  <si>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</si>
  <si>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</si>
  <si>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</si>
  <si>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</si>
  <si>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</si>
  <si>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</si>
  <si>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</si>
  <si>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</si>
  <si>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</si>
  <si>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</si>
  <si>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</si>
  <si>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</si>
  <si>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</si>
  <si>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</si>
  <si>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</si>
  <si>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</si>
  <si>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</si>
  <si>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</si>
  <si>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</si>
  <si>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</si>
  <si>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</si>
  <si>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</si>
  <si>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</si>
  <si>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</si>
  <si>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</si>
  <si>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</si>
  <si>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</si>
  <si>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</si>
  <si>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</si>
  <si>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</si>
  <si>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</si>
  <si>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</si>
  <si>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</si>
  <si>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</si>
  <si>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</si>
  <si>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</si>
  <si>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</si>
  <si>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</si>
  <si>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</si>
  <si>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</si>
  <si>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</si>
  <si>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</si>
  <si>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</si>
  <si>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</si>
  <si>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</si>
  <si>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</si>
  <si>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</si>
  <si>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</si>
  <si>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</si>
  <si>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</si>
  <si>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</si>
  <si>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</si>
  <si>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</si>
  <si>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</si>
  <si>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</si>
  <si>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</si>
  <si>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</si>
  <si>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</si>
  <si>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</si>
  <si>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</si>
  <si>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</si>
  <si>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</si>
  <si>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</si>
  <si>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</si>
  <si>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</si>
  <si>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</si>
  <si>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</si>
  <si>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</si>
  <si>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</si>
  <si>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</si>
  <si>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</si>
  <si>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</si>
  <si>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</si>
  <si>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</si>
  <si>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</si>
  <si>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</si>
  <si>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</si>
  <si>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</si>
  <si>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</si>
  <si>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</si>
  <si>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</si>
  <si>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</si>
  <si>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</si>
  <si>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</si>
  <si>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</si>
  <si>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</si>
  <si>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</si>
  <si>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</si>
  <si>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</si>
  <si>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</si>
  <si>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</si>
  <si>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</si>
  <si>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</si>
  <si>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</si>
  <si>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</si>
  <si>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</si>
  <si>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</si>
  <si>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</si>
  <si>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</si>
  <si>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</si>
  <si>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</si>
  <si>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</si>
  <si>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</si>
  <si>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</si>
  <si>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</si>
  <si>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</si>
  <si>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</si>
  <si>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</si>
  <si>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</si>
  <si>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</si>
  <si>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</si>
  <si>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</si>
  <si>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</si>
  <si>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</si>
  <si>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</si>
  <si>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</si>
  <si>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</si>
  <si>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</si>
  <si>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</si>
  <si>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</si>
  <si>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</si>
  <si>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</si>
  <si>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</si>
  <si>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</si>
  <si>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</si>
  <si>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</si>
  <si>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</si>
  <si>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</si>
  <si>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</si>
  <si>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</si>
  <si>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</si>
  <si>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</si>
  <si>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</si>
  <si>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</si>
  <si>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</si>
  <si>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</si>
  <si>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</si>
  <si>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</si>
  <si>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</si>
  <si>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</si>
  <si>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</si>
  <si>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</si>
  <si>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</si>
  <si>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</si>
  <si>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</si>
  <si>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</si>
  <si>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</si>
  <si>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</si>
  <si>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</si>
  <si>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</si>
  <si>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</si>
  <si>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</si>
  <si>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</si>
  <si>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</si>
  <si>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</si>
  <si>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</si>
  <si>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</si>
  <si>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</si>
  <si>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</si>
  <si>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</si>
  <si>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</si>
  <si>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</si>
  <si>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</si>
  <si>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</si>
  <si>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</si>
  <si>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</si>
  <si>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</si>
  <si>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</si>
  <si>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</si>
  <si>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</si>
  <si>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</si>
  <si>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</si>
  <si>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</si>
  <si>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</si>
  <si>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</si>
  <si>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</si>
  <si>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</si>
  <si>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</si>
  <si>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</si>
  <si>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</si>
  <si>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</si>
  <si>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</si>
  <si>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</si>
  <si>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</si>
  <si>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</si>
  <si>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</si>
  <si>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</si>
  <si>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</si>
  <si>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</si>
  <si>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</si>
  <si>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</si>
  <si>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</si>
  <si>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</si>
  <si>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</si>
  <si>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</si>
  <si>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</si>
  <si>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</si>
  <si>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</si>
  <si>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</si>
  <si>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</si>
  <si>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</si>
  <si>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</si>
  <si>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</si>
  <si>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</si>
  <si>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</si>
  <si>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</si>
  <si>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</si>
  <si>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</si>
  <si>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</si>
  <si>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</si>
  <si>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</si>
  <si>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</si>
  <si>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</si>
  <si>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</si>
  <si>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</si>
  <si>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</si>
  <si>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</si>
  <si>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</si>
  <si>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</si>
  <si>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</si>
  <si>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</si>
  <si>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</si>
  <si>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</si>
  <si>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</si>
  <si>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</si>
  <si>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</si>
  <si>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</si>
  <si>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</si>
  <si>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</si>
  <si>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</si>
  <si>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</si>
  <si>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</si>
  <si>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</si>
  <si>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</si>
  <si>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</si>
  <si>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</si>
  <si>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</si>
  <si>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</si>
  <si>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</si>
  <si>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</si>
  <si>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</si>
  <si>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</si>
  <si>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</si>
  <si>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</si>
  <si>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</si>
  <si>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</si>
  <si>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</si>
  <si>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</si>
  <si>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</si>
  <si>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</si>
  <si>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</si>
  <si>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</si>
  <si>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</si>
  <si>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</si>
  <si>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</si>
  <si>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</si>
  <si>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</si>
  <si>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</si>
  <si>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</si>
  <si>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</si>
  <si>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</si>
  <si>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</si>
  <si>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</si>
  <si>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</si>
  <si>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</si>
  <si>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</si>
  <si>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</si>
  <si>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на 1 июня 2024 г.</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</si>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</sst>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59">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1">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9" fontId="7" fillId="0" borderId="47" xfId="36" applyBorder="1">
      <alignment horizontal="center" vertical="center" wrapText="1"/>
    </xf>
    <xf numFmtId="49" fontId="15" fillId="0" borderId="47" xfId="37" applyFont="1" applyBorder="1">
      <alignment horizontal="center" vertical="center" wrapText="1"/>
    </xf>
    <xf numFmtId="4" fontId="30" fillId="0" borderId="47" xfId="0" applyNumberFormat="1" applyFont="1" applyBorder="1" applyAlignment="1" applyProtection="1">
      <alignment horizontal="right"/>
      <protection locked="0"/>
    </xf>
    <xf numFmtId="49" fontId="7" fillId="0" borderId="16" xfId="51" applyAlignment="1">
      <alignment horizontal="center" vertical="center" wrapText="1"/>
    </xf>
    <xf numFmtId="49" fontId="7" fillId="0" borderId="1" xfId="58" applyAlignment="1"/>
    <xf numFmtId="4" fontId="7" fillId="0" borderId="30" xfId="66">
      <alignment horizontal="right"/>
    </xf>
    <xf numFmtId="0" fontId="7" fillId="2" borderId="15" xfId="54"/>
    <xf numFmtId="49" fontId="7" fillId="0" borderId="52" xfId="46" applyBorder="1">
      <alignment horizontal="center"/>
    </xf>
    <xf numFmtId="4" fontId="7" fillId="0" borderId="47" xfId="61" applyNumberFormat="1" applyBorder="1" applyAlignment="1">
      <alignment horizontal="right"/>
    </xf>
    <xf numFmtId="49" fontId="7" fillId="0" borderId="53" xfId="69" applyBorder="1" applyAlignment="1">
      <alignment horizontal="left" wrapText="1"/>
    </xf>
    <xf numFmtId="0" fontId="4" fillId="0" borderId="47" xfId="83" applyBorder="1" applyAlignment="1">
      <alignment horizontal="center" wrapText="1"/>
    </xf>
    <xf numFmtId="49" fontId="7" fillId="0" borderId="54" xfId="72" applyBorder="1" applyAlignment="1"/>
    <xf numFmtId="49" fontId="7" fillId="0" borderId="55" xfId="79" applyBorder="1">
      <alignment horizontal="center" wrapText="1"/>
    </xf>
    <xf numFmtId="49" fontId="7" fillId="0" borderId="47" xfId="72" applyBorder="1" applyAlignment="1"/>
    <xf numFmtId="0" fontId="7" fillId="0" borderId="48" xfId="49" applyBorder="1">
      <alignment horizontal="left" wrapText="1" indent="2"/>
    </xf>
    <xf numFmtId="49" fontId="7" fillId="0" borderId="56" xfId="46" applyBorder="1">
      <alignment horizontal="center"/>
    </xf>
    <xf numFmtId="49" fontId="7" fillId="0" borderId="57" xfId="72" applyBorder="1" applyAlignment="1"/>
    <xf numFmtId="0" fontId="7" fillId="0" borderId="58" xfId="71" applyBorder="1" applyAlignment="1">
      <alignment horizontal="left" wrapText="1"/>
    </xf>
    <xf numFmtId="0" fontId="7" fillId="0" borderId="28" xfId="44" applyBorder="1">
      <alignment horizontal="left" wrapText="1" indent="1"/>
    </xf>
    <xf numFmtId="0" fontId="7" fillId="0" borderId="47" xfId="78" applyBorder="1">
      <alignment horizontal="center" wrapText="1"/>
    </xf>
    <xf numFmtId="49" fontId="7" fillId="0" borderId="56" xfId="37" applyBorder="1">
      <alignment horizontal="center" vertical="center" wrapText="1"/>
    </xf>
    <xf numFmtId="49" fontId="7" fillId="0" borderId="2" xfId="65" applyBorder="1">
      <alignment horizontal="center" wrapText="1"/>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33" xfId="72" applyAlignment="1"/>
    <xf numFmtId="49" fontId="7" fillId="0" borderId="24" xfId="37" applyBorder="1">
      <alignment horizontal="center" vertical="center" wrapText="1"/>
    </xf>
    <xf numFmtId="0" fontId="0" fillId="0" borderId="2" xfId="0" applyBorder="1" applyAlignment="1"/>
    <xf numFmtId="49" fontId="7" fillId="0" borderId="24" xfId="36" applyBorder="1">
      <alignment horizontal="center" vertical="center" wrapText="1"/>
    </xf>
    <xf numFmtId="49" fontId="7" fillId="0" borderId="51" xfId="36" applyBorder="1">
      <alignment horizontal="center" vertical="center" wrapText="1"/>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6"/>
  <sheetViews>
    <sheetView topLeftCell="A176" workbookViewId="0">
      <selection activeCell="F185" sqref="F185:F186"/>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100" t="s">
        <v>302</v>
      </c>
      <c r="B1" s="101"/>
      <c r="C1" s="101"/>
      <c r="D1" s="101"/>
      <c r="E1" s="101"/>
      <c r="F1" s="3"/>
      <c r="G1" s="4"/>
    </row>
    <row r="2" spans="1:13" ht="10.5" customHeight="1" x14ac:dyDescent="0.25">
      <c r="A2" s="101"/>
      <c r="B2" s="101"/>
      <c r="C2" s="101"/>
      <c r="D2" s="101"/>
      <c r="E2" s="101"/>
      <c r="F2" s="3"/>
      <c r="G2" s="4"/>
    </row>
    <row r="3" spans="1:13" ht="14.1" hidden="1" customHeight="1" x14ac:dyDescent="0.25">
      <c r="A3" s="5"/>
      <c r="B3" s="6"/>
      <c r="C3" s="6"/>
      <c r="D3" s="22"/>
      <c r="E3" s="25" t="s">
        <v>0</v>
      </c>
      <c r="F3" s="24"/>
      <c r="G3" s="4"/>
    </row>
    <row r="4" spans="1:13" ht="14.1" customHeight="1" x14ac:dyDescent="0.25">
      <c r="A4" s="7"/>
      <c r="B4" s="7"/>
      <c r="C4" s="19" t="s">
        <v>872</v>
      </c>
      <c r="D4" s="23"/>
      <c r="E4" s="26" t="s">
        <v>1</v>
      </c>
      <c r="F4" s="42">
        <v>45444</v>
      </c>
      <c r="G4" s="4"/>
    </row>
    <row r="5" spans="1:13" ht="14.1" customHeight="1" x14ac:dyDescent="0.25">
      <c r="A5" s="5"/>
      <c r="B5" s="5"/>
      <c r="C5" s="5"/>
      <c r="D5" s="23"/>
      <c r="E5" s="28"/>
      <c r="F5" s="27"/>
      <c r="G5" s="4"/>
    </row>
    <row r="6" spans="1:13" ht="15.2" customHeight="1" x14ac:dyDescent="0.25">
      <c r="A6" s="5" t="s">
        <v>2</v>
      </c>
      <c r="B6" s="102" t="s">
        <v>3</v>
      </c>
      <c r="C6" s="103"/>
      <c r="D6" s="23"/>
      <c r="E6" s="30" t="s">
        <v>4</v>
      </c>
      <c r="F6" s="29"/>
      <c r="G6" s="4"/>
    </row>
    <row r="7" spans="1:13" ht="15.2" customHeight="1" x14ac:dyDescent="0.25">
      <c r="A7" s="5" t="s">
        <v>5</v>
      </c>
      <c r="B7" s="104" t="s">
        <v>6</v>
      </c>
      <c r="C7" s="105"/>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6" t="s">
        <v>305</v>
      </c>
      <c r="F11" s="97"/>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99" t="s">
        <v>14</v>
      </c>
      <c r="B13" s="99" t="s">
        <v>357</v>
      </c>
      <c r="C13" s="99" t="s">
        <v>16</v>
      </c>
      <c r="D13" s="98" t="s">
        <v>17</v>
      </c>
      <c r="E13" s="99" t="s">
        <v>18</v>
      </c>
      <c r="F13" s="98" t="s">
        <v>303</v>
      </c>
      <c r="G13" s="4"/>
    </row>
    <row r="14" spans="1:13" ht="48" customHeight="1" x14ac:dyDescent="0.25">
      <c r="A14" s="99"/>
      <c r="B14" s="99"/>
      <c r="C14" s="99"/>
      <c r="D14" s="98"/>
      <c r="E14" s="99"/>
      <c r="F14" s="98"/>
      <c r="G14" s="4"/>
    </row>
    <row r="15" spans="1:13" ht="11.45" customHeight="1" x14ac:dyDescent="0.25">
      <c r="A15" s="74" t="s">
        <v>19</v>
      </c>
      <c r="B15" s="74" t="s">
        <v>20</v>
      </c>
      <c r="C15" s="74" t="s">
        <v>21</v>
      </c>
      <c r="D15" s="75" t="s">
        <v>22</v>
      </c>
      <c r="E15" s="75" t="s">
        <v>23</v>
      </c>
      <c r="F15" s="75" t="s">
        <v>24</v>
      </c>
      <c r="G15" s="4"/>
    </row>
    <row r="16" spans="1:13" x14ac:dyDescent="0.25">
      <c r="A16" s="67" t="s">
        <v>457</v>
      </c>
      <c r="B16" s="58" t="s">
        <v>25</v>
      </c>
      <c r="C16" s="44" t="s">
        <v>26</v>
      </c>
      <c r="D16" s="43">
        <v>2873835673.4299998</v>
      </c>
      <c r="E16" s="43">
        <v>1204016047.6400001</v>
      </c>
      <c r="F16" s="64">
        <f t="shared" ref="F16:F80" si="0">D16-E16</f>
        <v>1669819625.7899997</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929130304.23000002</v>
      </c>
      <c r="E18" s="43">
        <v>348841742.30000001</v>
      </c>
      <c r="F18" s="64">
        <f>D18-E18</f>
        <v>580288561.93000007</v>
      </c>
      <c r="G18" s="4"/>
      <c r="H18" s="40"/>
    </row>
    <row r="19" spans="1:8" ht="20.25" customHeight="1" x14ac:dyDescent="0.25">
      <c r="A19" s="47" t="s">
        <v>459</v>
      </c>
      <c r="B19" s="69" t="s">
        <v>25</v>
      </c>
      <c r="C19" s="70" t="s">
        <v>30</v>
      </c>
      <c r="D19" s="43">
        <v>565383500</v>
      </c>
      <c r="E19" s="43">
        <v>193586861.47999999</v>
      </c>
      <c r="F19" s="64">
        <f t="shared" ref="F19:F20" si="1">D19-E19</f>
        <v>371796638.51999998</v>
      </c>
      <c r="G19" s="4"/>
    </row>
    <row r="20" spans="1:8" ht="19.5" customHeight="1" x14ac:dyDescent="0.25">
      <c r="A20" s="47" t="s">
        <v>460</v>
      </c>
      <c r="B20" s="69" t="s">
        <v>25</v>
      </c>
      <c r="C20" s="70" t="s">
        <v>31</v>
      </c>
      <c r="D20" s="43">
        <v>565383500</v>
      </c>
      <c r="E20" s="43">
        <v>193586861.47999999</v>
      </c>
      <c r="F20" s="64">
        <f t="shared" si="1"/>
        <v>371796638.51999998</v>
      </c>
      <c r="G20" s="4"/>
    </row>
    <row r="21" spans="1:8" ht="113.25" x14ac:dyDescent="0.25">
      <c r="A21" s="47" t="s">
        <v>750</v>
      </c>
      <c r="B21" s="69" t="s">
        <v>25</v>
      </c>
      <c r="C21" s="70" t="s">
        <v>32</v>
      </c>
      <c r="D21" s="43">
        <v>540299100</v>
      </c>
      <c r="E21" s="43">
        <v>185422951.71000001</v>
      </c>
      <c r="F21" s="64">
        <f>D21-E21</f>
        <v>354876148.28999996</v>
      </c>
      <c r="G21" s="4"/>
    </row>
    <row r="22" spans="1:8" ht="48" customHeight="1" x14ac:dyDescent="0.25">
      <c r="A22" s="47" t="s">
        <v>461</v>
      </c>
      <c r="B22" s="69" t="s">
        <v>25</v>
      </c>
      <c r="C22" s="70" t="s">
        <v>33</v>
      </c>
      <c r="D22" s="43">
        <v>2350700</v>
      </c>
      <c r="E22" s="43">
        <v>1032535.86</v>
      </c>
      <c r="F22" s="64">
        <f t="shared" si="0"/>
        <v>1318164.1400000001</v>
      </c>
      <c r="G22" s="4"/>
    </row>
    <row r="23" spans="1:8" ht="36" customHeight="1" x14ac:dyDescent="0.25">
      <c r="A23" s="47" t="s">
        <v>751</v>
      </c>
      <c r="B23" s="69" t="s">
        <v>25</v>
      </c>
      <c r="C23" s="70" t="s">
        <v>34</v>
      </c>
      <c r="D23" s="43">
        <v>6296700</v>
      </c>
      <c r="E23" s="43">
        <v>1498143.55</v>
      </c>
      <c r="F23" s="64">
        <f t="shared" si="0"/>
        <v>4798556.45</v>
      </c>
      <c r="G23" s="4"/>
    </row>
    <row r="24" spans="1:8" ht="79.5" x14ac:dyDescent="0.25">
      <c r="A24" s="47" t="s">
        <v>462</v>
      </c>
      <c r="B24" s="69" t="s">
        <v>25</v>
      </c>
      <c r="C24" s="70" t="s">
        <v>35</v>
      </c>
      <c r="D24" s="43">
        <v>598600</v>
      </c>
      <c r="E24" s="43">
        <v>605790</v>
      </c>
      <c r="F24" s="64" t="s">
        <v>27</v>
      </c>
      <c r="G24" s="4"/>
    </row>
    <row r="25" spans="1:8" ht="24" customHeight="1" x14ac:dyDescent="0.25">
      <c r="A25" s="47" t="s">
        <v>752</v>
      </c>
      <c r="B25" s="69" t="s">
        <v>25</v>
      </c>
      <c r="C25" s="70" t="s">
        <v>453</v>
      </c>
      <c r="D25" s="43">
        <v>11124200</v>
      </c>
      <c r="E25" s="43">
        <v>2976529.93</v>
      </c>
      <c r="F25" s="64">
        <f t="shared" si="0"/>
        <v>8147670.0700000003</v>
      </c>
      <c r="G25" s="4"/>
    </row>
    <row r="26" spans="1:8" ht="24" customHeight="1" x14ac:dyDescent="0.25">
      <c r="A26" s="47" t="s">
        <v>753</v>
      </c>
      <c r="B26" s="69" t="s">
        <v>25</v>
      </c>
      <c r="C26" s="70" t="s">
        <v>713</v>
      </c>
      <c r="D26" s="43">
        <v>2994500</v>
      </c>
      <c r="E26" s="43">
        <v>1912118.96</v>
      </c>
      <c r="F26" s="64">
        <f t="shared" si="0"/>
        <v>1082381.04</v>
      </c>
      <c r="G26" s="4"/>
    </row>
    <row r="27" spans="1:8" ht="24" customHeight="1" x14ac:dyDescent="0.25">
      <c r="A27" s="47" t="s">
        <v>754</v>
      </c>
      <c r="B27" s="69" t="s">
        <v>25</v>
      </c>
      <c r="C27" s="70" t="s">
        <v>727</v>
      </c>
      <c r="D27" s="43">
        <v>1719700</v>
      </c>
      <c r="E27" s="43">
        <v>138791.47</v>
      </c>
      <c r="F27" s="64">
        <f t="shared" si="0"/>
        <v>1580908.53</v>
      </c>
      <c r="G27" s="4"/>
    </row>
    <row r="28" spans="1:8" ht="24" customHeight="1" x14ac:dyDescent="0.25">
      <c r="A28" s="47" t="s">
        <v>463</v>
      </c>
      <c r="B28" s="69" t="s">
        <v>25</v>
      </c>
      <c r="C28" s="70" t="s">
        <v>310</v>
      </c>
      <c r="D28" s="43">
        <v>2348200</v>
      </c>
      <c r="E28" s="43">
        <v>1018042.36</v>
      </c>
      <c r="F28" s="64">
        <f t="shared" si="0"/>
        <v>1330157.6400000001</v>
      </c>
      <c r="G28" s="4"/>
    </row>
    <row r="29" spans="1:8" ht="36" customHeight="1" x14ac:dyDescent="0.25">
      <c r="A29" s="47" t="s">
        <v>464</v>
      </c>
      <c r="B29" s="69" t="s">
        <v>25</v>
      </c>
      <c r="C29" s="70" t="s">
        <v>311</v>
      </c>
      <c r="D29" s="43">
        <v>2348200</v>
      </c>
      <c r="E29" s="43">
        <v>1018042.36</v>
      </c>
      <c r="F29" s="64">
        <f t="shared" si="0"/>
        <v>1330157.6400000001</v>
      </c>
      <c r="G29" s="4"/>
    </row>
    <row r="30" spans="1:8" ht="47.25" customHeight="1" x14ac:dyDescent="0.25">
      <c r="A30" s="47" t="s">
        <v>465</v>
      </c>
      <c r="B30" s="69" t="s">
        <v>25</v>
      </c>
      <c r="C30" s="70" t="s">
        <v>312</v>
      </c>
      <c r="D30" s="43">
        <v>1224700</v>
      </c>
      <c r="E30" s="43">
        <v>514562.46</v>
      </c>
      <c r="F30" s="64">
        <f t="shared" si="0"/>
        <v>710137.54</v>
      </c>
      <c r="G30" s="4"/>
    </row>
    <row r="31" spans="1:8" ht="27.75" customHeight="1" x14ac:dyDescent="0.25">
      <c r="A31" s="47" t="s">
        <v>741</v>
      </c>
      <c r="B31" s="69" t="s">
        <v>25</v>
      </c>
      <c r="C31" s="70" t="s">
        <v>313</v>
      </c>
      <c r="D31" s="43">
        <v>1224700</v>
      </c>
      <c r="E31" s="43">
        <v>514562.46</v>
      </c>
      <c r="F31" s="64">
        <f t="shared" si="0"/>
        <v>710137.54</v>
      </c>
      <c r="G31" s="4"/>
    </row>
    <row r="32" spans="1:8" ht="36" customHeight="1" x14ac:dyDescent="0.25">
      <c r="A32" s="47" t="s">
        <v>466</v>
      </c>
      <c r="B32" s="69" t="s">
        <v>25</v>
      </c>
      <c r="C32" s="70" t="s">
        <v>314</v>
      </c>
      <c r="D32" s="43">
        <v>5800</v>
      </c>
      <c r="E32" s="43">
        <v>2863.05</v>
      </c>
      <c r="F32" s="64">
        <f t="shared" si="0"/>
        <v>2936.95</v>
      </c>
      <c r="G32" s="4"/>
    </row>
    <row r="33" spans="1:7" ht="24" customHeight="1" x14ac:dyDescent="0.25">
      <c r="A33" s="47" t="s">
        <v>742</v>
      </c>
      <c r="B33" s="69" t="s">
        <v>25</v>
      </c>
      <c r="C33" s="70" t="s">
        <v>315</v>
      </c>
      <c r="D33" s="43">
        <v>5800</v>
      </c>
      <c r="E33" s="43">
        <v>2863.05</v>
      </c>
      <c r="F33" s="64">
        <f t="shared" si="0"/>
        <v>2936.95</v>
      </c>
      <c r="G33" s="4"/>
    </row>
    <row r="34" spans="1:7" ht="24" customHeight="1" x14ac:dyDescent="0.25">
      <c r="A34" s="47" t="s">
        <v>467</v>
      </c>
      <c r="B34" s="69" t="s">
        <v>25</v>
      </c>
      <c r="C34" s="70" t="s">
        <v>316</v>
      </c>
      <c r="D34" s="43">
        <v>1269900</v>
      </c>
      <c r="E34" s="43">
        <v>558585.52</v>
      </c>
      <c r="F34" s="64">
        <f t="shared" si="0"/>
        <v>711314.48</v>
      </c>
      <c r="G34" s="4"/>
    </row>
    <row r="35" spans="1:7" ht="21.75" customHeight="1" x14ac:dyDescent="0.25">
      <c r="A35" s="47" t="s">
        <v>743</v>
      </c>
      <c r="B35" s="69" t="s">
        <v>25</v>
      </c>
      <c r="C35" s="70" t="s">
        <v>317</v>
      </c>
      <c r="D35" s="43">
        <v>1269900</v>
      </c>
      <c r="E35" s="43">
        <v>558585.52</v>
      </c>
      <c r="F35" s="64">
        <f t="shared" si="0"/>
        <v>711314.48</v>
      </c>
      <c r="G35" s="4"/>
    </row>
    <row r="36" spans="1:7" ht="15" customHeight="1" x14ac:dyDescent="0.25">
      <c r="A36" s="47" t="s">
        <v>468</v>
      </c>
      <c r="B36" s="69" t="s">
        <v>25</v>
      </c>
      <c r="C36" s="70" t="s">
        <v>318</v>
      </c>
      <c r="D36" s="43">
        <v>-152200</v>
      </c>
      <c r="E36" s="43">
        <v>-57968.67</v>
      </c>
      <c r="F36" s="64" t="s">
        <v>27</v>
      </c>
      <c r="G36" s="4"/>
    </row>
    <row r="37" spans="1:7" ht="15" customHeight="1" x14ac:dyDescent="0.25">
      <c r="A37" s="47" t="s">
        <v>744</v>
      </c>
      <c r="B37" s="69" t="s">
        <v>25</v>
      </c>
      <c r="C37" s="70" t="s">
        <v>319</v>
      </c>
      <c r="D37" s="43">
        <v>-152200</v>
      </c>
      <c r="E37" s="43">
        <v>-57968.67</v>
      </c>
      <c r="F37" s="64" t="s">
        <v>27</v>
      </c>
      <c r="G37" s="4"/>
    </row>
    <row r="38" spans="1:7" ht="24" customHeight="1" x14ac:dyDescent="0.25">
      <c r="A38" s="47" t="s">
        <v>469</v>
      </c>
      <c r="B38" s="69" t="s">
        <v>25</v>
      </c>
      <c r="C38" s="70" t="s">
        <v>36</v>
      </c>
      <c r="D38" s="43">
        <v>109206800</v>
      </c>
      <c r="E38" s="43">
        <v>64106055.159999996</v>
      </c>
      <c r="F38" s="64">
        <f t="shared" ref="F38:F43" si="2">D38-E38</f>
        <v>45100744.840000004</v>
      </c>
      <c r="G38" s="4"/>
    </row>
    <row r="39" spans="1:7" ht="36" customHeight="1" x14ac:dyDescent="0.25">
      <c r="A39" s="47" t="s">
        <v>470</v>
      </c>
      <c r="B39" s="69" t="s">
        <v>25</v>
      </c>
      <c r="C39" s="70" t="s">
        <v>37</v>
      </c>
      <c r="D39" s="43">
        <v>86114500</v>
      </c>
      <c r="E39" s="43">
        <v>50336307.270000003</v>
      </c>
      <c r="F39" s="64">
        <f t="shared" si="2"/>
        <v>35778192.729999997</v>
      </c>
      <c r="G39" s="4"/>
    </row>
    <row r="40" spans="1:7" ht="15" customHeight="1" x14ac:dyDescent="0.25">
      <c r="A40" s="47" t="s">
        <v>471</v>
      </c>
      <c r="B40" s="69" t="s">
        <v>25</v>
      </c>
      <c r="C40" s="70" t="s">
        <v>38</v>
      </c>
      <c r="D40" s="43">
        <v>53407000</v>
      </c>
      <c r="E40" s="43">
        <v>29572305.600000001</v>
      </c>
      <c r="F40" s="64">
        <f t="shared" si="2"/>
        <v>23834694.399999999</v>
      </c>
      <c r="G40" s="4"/>
    </row>
    <row r="41" spans="1:7" ht="24" customHeight="1" x14ac:dyDescent="0.25">
      <c r="A41" s="47" t="s">
        <v>471</v>
      </c>
      <c r="B41" s="69" t="s">
        <v>25</v>
      </c>
      <c r="C41" s="70" t="s">
        <v>39</v>
      </c>
      <c r="D41" s="43">
        <v>53407000</v>
      </c>
      <c r="E41" s="43">
        <v>29572305.600000001</v>
      </c>
      <c r="F41" s="64">
        <f t="shared" si="2"/>
        <v>23834694.399999999</v>
      </c>
      <c r="G41" s="4"/>
    </row>
    <row r="42" spans="1:7" ht="36" customHeight="1" x14ac:dyDescent="0.25">
      <c r="A42" s="47" t="s">
        <v>472</v>
      </c>
      <c r="B42" s="69" t="s">
        <v>25</v>
      </c>
      <c r="C42" s="70" t="s">
        <v>40</v>
      </c>
      <c r="D42" s="43">
        <v>32707500</v>
      </c>
      <c r="E42" s="43">
        <v>20764001.670000002</v>
      </c>
      <c r="F42" s="64">
        <f t="shared" si="2"/>
        <v>11943498.329999998</v>
      </c>
      <c r="G42" s="4"/>
    </row>
    <row r="43" spans="1:7" ht="24" customHeight="1" x14ac:dyDescent="0.25">
      <c r="A43" s="47" t="s">
        <v>473</v>
      </c>
      <c r="B43" s="69" t="s">
        <v>25</v>
      </c>
      <c r="C43" s="70" t="s">
        <v>41</v>
      </c>
      <c r="D43" s="43">
        <v>32707500</v>
      </c>
      <c r="E43" s="43">
        <v>20764001.670000002</v>
      </c>
      <c r="F43" s="64">
        <f t="shared" si="2"/>
        <v>11943498.329999998</v>
      </c>
      <c r="G43" s="4"/>
    </row>
    <row r="44" spans="1:7" ht="24" customHeight="1" x14ac:dyDescent="0.25">
      <c r="A44" s="47" t="s">
        <v>474</v>
      </c>
      <c r="B44" s="69" t="s">
        <v>25</v>
      </c>
      <c r="C44" s="70" t="s">
        <v>42</v>
      </c>
      <c r="D44" s="43" t="s">
        <v>27</v>
      </c>
      <c r="E44" s="43">
        <v>56412.35</v>
      </c>
      <c r="F44" s="64" t="s">
        <v>27</v>
      </c>
      <c r="G44" s="4"/>
    </row>
    <row r="45" spans="1:7" ht="24" customHeight="1" x14ac:dyDescent="0.25">
      <c r="A45" s="47" t="s">
        <v>474</v>
      </c>
      <c r="B45" s="69" t="s">
        <v>25</v>
      </c>
      <c r="C45" s="70" t="s">
        <v>43</v>
      </c>
      <c r="D45" s="43" t="s">
        <v>27</v>
      </c>
      <c r="E45" s="43">
        <v>56412.35</v>
      </c>
      <c r="F45" s="64" t="s">
        <v>27</v>
      </c>
      <c r="G45" s="4"/>
    </row>
    <row r="46" spans="1:7" ht="24" customHeight="1" x14ac:dyDescent="0.25">
      <c r="A46" s="47" t="s">
        <v>475</v>
      </c>
      <c r="B46" s="69" t="s">
        <v>25</v>
      </c>
      <c r="C46" s="70" t="s">
        <v>44</v>
      </c>
      <c r="D46" s="43">
        <v>19400</v>
      </c>
      <c r="E46" s="43">
        <v>3614.5</v>
      </c>
      <c r="F46" s="64">
        <f t="shared" ref="F46:F52" si="3">D46-E46</f>
        <v>15785.5</v>
      </c>
      <c r="G46" s="4"/>
    </row>
    <row r="47" spans="1:7" ht="15" customHeight="1" x14ac:dyDescent="0.25">
      <c r="A47" s="47" t="s">
        <v>475</v>
      </c>
      <c r="B47" s="69" t="s">
        <v>25</v>
      </c>
      <c r="C47" s="70" t="s">
        <v>45</v>
      </c>
      <c r="D47" s="43">
        <v>19400</v>
      </c>
      <c r="E47" s="43">
        <v>3614.5</v>
      </c>
      <c r="F47" s="64">
        <f t="shared" si="3"/>
        <v>15785.5</v>
      </c>
      <c r="G47" s="4"/>
    </row>
    <row r="48" spans="1:7" ht="24" customHeight="1" x14ac:dyDescent="0.25">
      <c r="A48" s="47" t="s">
        <v>476</v>
      </c>
      <c r="B48" s="69" t="s">
        <v>25</v>
      </c>
      <c r="C48" s="70" t="s">
        <v>46</v>
      </c>
      <c r="D48" s="43">
        <v>23072900</v>
      </c>
      <c r="E48" s="43">
        <v>13709721.039999999</v>
      </c>
      <c r="F48" s="64">
        <f t="shared" si="3"/>
        <v>9363178.9600000009</v>
      </c>
      <c r="G48" s="4"/>
    </row>
    <row r="49" spans="1:7" ht="29.25" customHeight="1" x14ac:dyDescent="0.25">
      <c r="A49" s="47" t="s">
        <v>477</v>
      </c>
      <c r="B49" s="69" t="s">
        <v>25</v>
      </c>
      <c r="C49" s="70" t="s">
        <v>47</v>
      </c>
      <c r="D49" s="43">
        <v>23072900</v>
      </c>
      <c r="E49" s="43">
        <v>13709721.039999999</v>
      </c>
      <c r="F49" s="64">
        <f t="shared" si="3"/>
        <v>9363178.9600000009</v>
      </c>
      <c r="G49" s="4"/>
    </row>
    <row r="50" spans="1:7" ht="48" customHeight="1" x14ac:dyDescent="0.25">
      <c r="A50" s="47" t="s">
        <v>478</v>
      </c>
      <c r="B50" s="69" t="s">
        <v>25</v>
      </c>
      <c r="C50" s="70" t="s">
        <v>48</v>
      </c>
      <c r="D50" s="43">
        <v>13635000</v>
      </c>
      <c r="E50" s="43">
        <v>5628095.0800000001</v>
      </c>
      <c r="F50" s="64">
        <f t="shared" si="3"/>
        <v>8006904.9199999999</v>
      </c>
      <c r="G50" s="4"/>
    </row>
    <row r="51" spans="1:7" ht="28.5" customHeight="1" x14ac:dyDescent="0.25">
      <c r="A51" s="47" t="s">
        <v>479</v>
      </c>
      <c r="B51" s="69" t="s">
        <v>25</v>
      </c>
      <c r="C51" s="70" t="s">
        <v>49</v>
      </c>
      <c r="D51" s="43">
        <v>13635000</v>
      </c>
      <c r="E51" s="43">
        <v>5628095.0800000001</v>
      </c>
      <c r="F51" s="64">
        <f t="shared" si="3"/>
        <v>8006904.9199999999</v>
      </c>
      <c r="G51" s="4"/>
    </row>
    <row r="52" spans="1:7" ht="25.5" customHeight="1" x14ac:dyDescent="0.25">
      <c r="A52" s="47" t="s">
        <v>480</v>
      </c>
      <c r="B52" s="69" t="s">
        <v>25</v>
      </c>
      <c r="C52" s="70" t="s">
        <v>50</v>
      </c>
      <c r="D52" s="43">
        <v>13635000</v>
      </c>
      <c r="E52" s="43">
        <v>5628095.0800000001</v>
      </c>
      <c r="F52" s="64">
        <f t="shared" si="3"/>
        <v>8006904.9199999999</v>
      </c>
      <c r="G52" s="4"/>
    </row>
    <row r="53" spans="1:7" ht="31.5" customHeight="1" x14ac:dyDescent="0.25">
      <c r="A53" s="47" t="s">
        <v>481</v>
      </c>
      <c r="B53" s="69" t="s">
        <v>25</v>
      </c>
      <c r="C53" s="70" t="s">
        <v>51</v>
      </c>
      <c r="D53" s="43">
        <v>18860000</v>
      </c>
      <c r="E53" s="43">
        <v>8998675.2100000009</v>
      </c>
      <c r="F53" s="64">
        <f t="shared" ref="F53:F56" si="4">D53-E53</f>
        <v>9861324.7899999991</v>
      </c>
      <c r="G53" s="4"/>
    </row>
    <row r="54" spans="1:7" ht="28.5" customHeight="1" x14ac:dyDescent="0.25">
      <c r="A54" s="47" t="s">
        <v>482</v>
      </c>
      <c r="B54" s="69" t="s">
        <v>25</v>
      </c>
      <c r="C54" s="70" t="s">
        <v>52</v>
      </c>
      <c r="D54" s="43">
        <v>18320000</v>
      </c>
      <c r="E54" s="43">
        <v>8546123.9499999993</v>
      </c>
      <c r="F54" s="64">
        <f t="shared" si="4"/>
        <v>9773876.0500000007</v>
      </c>
      <c r="G54" s="4"/>
    </row>
    <row r="55" spans="1:7" ht="23.25" customHeight="1" x14ac:dyDescent="0.25">
      <c r="A55" s="47" t="s">
        <v>483</v>
      </c>
      <c r="B55" s="69" t="s">
        <v>25</v>
      </c>
      <c r="C55" s="70" t="s">
        <v>53</v>
      </c>
      <c r="D55" s="43">
        <v>15100000</v>
      </c>
      <c r="E55" s="43">
        <v>7086763.3399999999</v>
      </c>
      <c r="F55" s="64">
        <f t="shared" si="4"/>
        <v>8013236.6600000001</v>
      </c>
      <c r="G55" s="4"/>
    </row>
    <row r="56" spans="1:7" ht="15" customHeight="1" x14ac:dyDescent="0.25">
      <c r="A56" s="47" t="s">
        <v>484</v>
      </c>
      <c r="B56" s="69" t="s">
        <v>25</v>
      </c>
      <c r="C56" s="70" t="s">
        <v>54</v>
      </c>
      <c r="D56" s="43">
        <v>8100000</v>
      </c>
      <c r="E56" s="43">
        <v>3208432.92</v>
      </c>
      <c r="F56" s="64">
        <f t="shared" si="4"/>
        <v>4891567.08</v>
      </c>
      <c r="G56" s="4"/>
    </row>
    <row r="57" spans="1:7" ht="24" customHeight="1" x14ac:dyDescent="0.25">
      <c r="A57" s="47" t="s">
        <v>485</v>
      </c>
      <c r="B57" s="69" t="s">
        <v>25</v>
      </c>
      <c r="C57" s="70" t="s">
        <v>55</v>
      </c>
      <c r="D57" s="43">
        <v>7000000</v>
      </c>
      <c r="E57" s="43">
        <v>3878330.42</v>
      </c>
      <c r="F57" s="64">
        <f>D57-E57</f>
        <v>3121669.58</v>
      </c>
      <c r="G57" s="4"/>
    </row>
    <row r="58" spans="1:7" ht="36" customHeight="1" x14ac:dyDescent="0.25">
      <c r="A58" s="47" t="s">
        <v>486</v>
      </c>
      <c r="B58" s="69" t="s">
        <v>25</v>
      </c>
      <c r="C58" s="70" t="s">
        <v>56</v>
      </c>
      <c r="D58" s="43">
        <v>300000</v>
      </c>
      <c r="E58" s="43">
        <v>108729.26</v>
      </c>
      <c r="F58" s="64">
        <f>D58-E58</f>
        <v>191270.74</v>
      </c>
      <c r="G58" s="4"/>
    </row>
    <row r="59" spans="1:7" ht="36" customHeight="1" x14ac:dyDescent="0.25">
      <c r="A59" s="47" t="s">
        <v>487</v>
      </c>
      <c r="B59" s="69" t="s">
        <v>25</v>
      </c>
      <c r="C59" s="70" t="s">
        <v>57</v>
      </c>
      <c r="D59" s="43">
        <v>300000</v>
      </c>
      <c r="E59" s="43">
        <v>108729.26</v>
      </c>
      <c r="F59" s="64">
        <f>D59-E59</f>
        <v>191270.74</v>
      </c>
      <c r="G59" s="4"/>
    </row>
    <row r="60" spans="1:7" ht="60" customHeight="1" x14ac:dyDescent="0.25">
      <c r="A60" s="47" t="s">
        <v>488</v>
      </c>
      <c r="B60" s="69" t="s">
        <v>25</v>
      </c>
      <c r="C60" s="70" t="s">
        <v>58</v>
      </c>
      <c r="D60" s="43">
        <v>2920000</v>
      </c>
      <c r="E60" s="43">
        <v>1350631.35</v>
      </c>
      <c r="F60" s="64">
        <f t="shared" si="0"/>
        <v>1569368.65</v>
      </c>
      <c r="G60" s="4"/>
    </row>
    <row r="61" spans="1:7" ht="60" customHeight="1" x14ac:dyDescent="0.25">
      <c r="A61" s="47" t="s">
        <v>489</v>
      </c>
      <c r="B61" s="69" t="s">
        <v>25</v>
      </c>
      <c r="C61" s="70" t="s">
        <v>59</v>
      </c>
      <c r="D61" s="43">
        <v>2920000</v>
      </c>
      <c r="E61" s="43">
        <v>1350631.35</v>
      </c>
      <c r="F61" s="64">
        <f t="shared" si="0"/>
        <v>1569368.65</v>
      </c>
      <c r="G61" s="4"/>
    </row>
    <row r="62" spans="1:7" ht="60" customHeight="1" x14ac:dyDescent="0.25">
      <c r="A62" s="47" t="s">
        <v>825</v>
      </c>
      <c r="B62" s="69" t="s">
        <v>25</v>
      </c>
      <c r="C62" s="70" t="s">
        <v>828</v>
      </c>
      <c r="D62" s="43" t="s">
        <v>27</v>
      </c>
      <c r="E62" s="43">
        <v>7355.34</v>
      </c>
      <c r="F62" s="64" t="s">
        <v>27</v>
      </c>
      <c r="G62" s="4"/>
    </row>
    <row r="63" spans="1:7" ht="15" customHeight="1" x14ac:dyDescent="0.25">
      <c r="A63" s="47" t="s">
        <v>826</v>
      </c>
      <c r="B63" s="69" t="s">
        <v>25</v>
      </c>
      <c r="C63" s="70" t="s">
        <v>829</v>
      </c>
      <c r="D63" s="43" t="s">
        <v>27</v>
      </c>
      <c r="E63" s="43">
        <v>7355.34</v>
      </c>
      <c r="F63" s="64" t="s">
        <v>27</v>
      </c>
      <c r="G63" s="4"/>
    </row>
    <row r="64" spans="1:7" ht="15" customHeight="1" x14ac:dyDescent="0.25">
      <c r="A64" s="47" t="s">
        <v>827</v>
      </c>
      <c r="B64" s="69" t="s">
        <v>25</v>
      </c>
      <c r="C64" s="70" t="s">
        <v>830</v>
      </c>
      <c r="D64" s="43" t="s">
        <v>27</v>
      </c>
      <c r="E64" s="43">
        <v>7249.07</v>
      </c>
      <c r="F64" s="64" t="s">
        <v>27</v>
      </c>
      <c r="G64" s="4"/>
    </row>
    <row r="65" spans="1:7" ht="24" customHeight="1" x14ac:dyDescent="0.25">
      <c r="A65" s="47" t="s">
        <v>873</v>
      </c>
      <c r="B65" s="69" t="s">
        <v>25</v>
      </c>
      <c r="C65" s="70" t="s">
        <v>874</v>
      </c>
      <c r="D65" s="43" t="s">
        <v>27</v>
      </c>
      <c r="E65" s="43">
        <v>106.27</v>
      </c>
      <c r="F65" s="64" t="s">
        <v>27</v>
      </c>
      <c r="G65" s="4"/>
    </row>
    <row r="66" spans="1:7" ht="15" customHeight="1" x14ac:dyDescent="0.25">
      <c r="A66" s="47" t="s">
        <v>490</v>
      </c>
      <c r="B66" s="69" t="s">
        <v>25</v>
      </c>
      <c r="C66" s="70" t="s">
        <v>60</v>
      </c>
      <c r="D66" s="43">
        <v>480000</v>
      </c>
      <c r="E66" s="43">
        <v>422058.8</v>
      </c>
      <c r="F66" s="64">
        <f t="shared" si="0"/>
        <v>57941.200000000012</v>
      </c>
      <c r="G66" s="4"/>
    </row>
    <row r="67" spans="1:7" ht="15" customHeight="1" x14ac:dyDescent="0.25">
      <c r="A67" s="47" t="s">
        <v>491</v>
      </c>
      <c r="B67" s="69" t="s">
        <v>25</v>
      </c>
      <c r="C67" s="70" t="s">
        <v>61</v>
      </c>
      <c r="D67" s="43">
        <v>480000</v>
      </c>
      <c r="E67" s="43">
        <v>422058.8</v>
      </c>
      <c r="F67" s="64">
        <f t="shared" si="0"/>
        <v>57941.200000000012</v>
      </c>
      <c r="G67" s="4"/>
    </row>
    <row r="68" spans="1:7" ht="15" customHeight="1" x14ac:dyDescent="0.25">
      <c r="A68" s="47" t="s">
        <v>492</v>
      </c>
      <c r="B68" s="69" t="s">
        <v>25</v>
      </c>
      <c r="C68" s="70" t="s">
        <v>62</v>
      </c>
      <c r="D68" s="43">
        <v>480000</v>
      </c>
      <c r="E68" s="43">
        <v>422058.8</v>
      </c>
      <c r="F68" s="64">
        <f t="shared" si="0"/>
        <v>57941.200000000012</v>
      </c>
      <c r="G68" s="4"/>
    </row>
    <row r="69" spans="1:7" ht="15" customHeight="1" x14ac:dyDescent="0.25">
      <c r="A69" s="47" t="s">
        <v>493</v>
      </c>
      <c r="B69" s="69" t="s">
        <v>25</v>
      </c>
      <c r="C69" s="70" t="s">
        <v>63</v>
      </c>
      <c r="D69" s="43">
        <v>60000</v>
      </c>
      <c r="E69" s="43">
        <v>23137.119999999999</v>
      </c>
      <c r="F69" s="64">
        <f t="shared" si="0"/>
        <v>36862.880000000005</v>
      </c>
      <c r="G69" s="4"/>
    </row>
    <row r="70" spans="1:7" ht="24" customHeight="1" x14ac:dyDescent="0.25">
      <c r="A70" s="47" t="s">
        <v>494</v>
      </c>
      <c r="B70" s="69" t="s">
        <v>25</v>
      </c>
      <c r="C70" s="70" t="s">
        <v>64</v>
      </c>
      <c r="D70" s="43">
        <v>60000</v>
      </c>
      <c r="E70" s="43">
        <v>23137.119999999999</v>
      </c>
      <c r="F70" s="64">
        <f t="shared" si="0"/>
        <v>36862.880000000005</v>
      </c>
      <c r="G70" s="4"/>
    </row>
    <row r="71" spans="1:7" ht="15" customHeight="1" x14ac:dyDescent="0.25">
      <c r="A71" s="47" t="s">
        <v>495</v>
      </c>
      <c r="B71" s="69" t="s">
        <v>25</v>
      </c>
      <c r="C71" s="70" t="s">
        <v>65</v>
      </c>
      <c r="D71" s="43">
        <v>60000</v>
      </c>
      <c r="E71" s="43">
        <v>23137.119999999999</v>
      </c>
      <c r="F71" s="64">
        <f t="shared" si="0"/>
        <v>36862.880000000005</v>
      </c>
      <c r="G71" s="4"/>
    </row>
    <row r="72" spans="1:7" ht="15" customHeight="1" x14ac:dyDescent="0.25">
      <c r="A72" s="47" t="s">
        <v>496</v>
      </c>
      <c r="B72" s="69" t="s">
        <v>25</v>
      </c>
      <c r="C72" s="70" t="s">
        <v>66</v>
      </c>
      <c r="D72" s="43">
        <v>112848100</v>
      </c>
      <c r="E72" s="43">
        <v>33804569.229999997</v>
      </c>
      <c r="F72" s="64">
        <f t="shared" si="0"/>
        <v>79043530.770000011</v>
      </c>
      <c r="G72" s="4"/>
    </row>
    <row r="73" spans="1:7" ht="24" customHeight="1" x14ac:dyDescent="0.25">
      <c r="A73" s="47" t="s">
        <v>497</v>
      </c>
      <c r="B73" s="69" t="s">
        <v>25</v>
      </c>
      <c r="C73" s="70" t="s">
        <v>67</v>
      </c>
      <c r="D73" s="43">
        <v>112848100</v>
      </c>
      <c r="E73" s="43">
        <v>33804569.229999997</v>
      </c>
      <c r="F73" s="64">
        <f t="shared" si="0"/>
        <v>79043530.770000011</v>
      </c>
      <c r="G73" s="4"/>
    </row>
    <row r="74" spans="1:7" ht="15" customHeight="1" x14ac:dyDescent="0.25">
      <c r="A74" s="47" t="s">
        <v>498</v>
      </c>
      <c r="B74" s="69" t="s">
        <v>25</v>
      </c>
      <c r="C74" s="70" t="s">
        <v>68</v>
      </c>
      <c r="D74" s="43">
        <v>66681900</v>
      </c>
      <c r="E74" s="43">
        <v>23515080.48</v>
      </c>
      <c r="F74" s="64">
        <f t="shared" si="0"/>
        <v>43166819.519999996</v>
      </c>
      <c r="G74" s="4"/>
    </row>
    <row r="75" spans="1:7" ht="24" customHeight="1" x14ac:dyDescent="0.25">
      <c r="A75" s="47" t="s">
        <v>499</v>
      </c>
      <c r="B75" s="69" t="s">
        <v>25</v>
      </c>
      <c r="C75" s="70" t="s">
        <v>69</v>
      </c>
      <c r="D75" s="43">
        <v>6590300</v>
      </c>
      <c r="E75" s="43">
        <v>1701998.87</v>
      </c>
      <c r="F75" s="64">
        <f t="shared" si="0"/>
        <v>4888301.13</v>
      </c>
      <c r="G75" s="4"/>
    </row>
    <row r="76" spans="1:7" ht="23.25" customHeight="1" x14ac:dyDescent="0.25">
      <c r="A76" s="47" t="s">
        <v>500</v>
      </c>
      <c r="B76" s="69" t="s">
        <v>25</v>
      </c>
      <c r="C76" s="70" t="s">
        <v>70</v>
      </c>
      <c r="D76" s="43">
        <v>39575900</v>
      </c>
      <c r="E76" s="43">
        <v>8587489.8800000008</v>
      </c>
      <c r="F76" s="64">
        <f t="shared" si="0"/>
        <v>30988410.119999997</v>
      </c>
      <c r="G76" s="4"/>
    </row>
    <row r="77" spans="1:7" ht="15" customHeight="1" x14ac:dyDescent="0.25">
      <c r="A77" s="47" t="s">
        <v>501</v>
      </c>
      <c r="B77" s="69" t="s">
        <v>25</v>
      </c>
      <c r="C77" s="70" t="s">
        <v>71</v>
      </c>
      <c r="D77" s="43">
        <v>39575900</v>
      </c>
      <c r="E77" s="43">
        <v>8587489.8800000008</v>
      </c>
      <c r="F77" s="64">
        <f t="shared" si="0"/>
        <v>30988410.119999997</v>
      </c>
      <c r="G77" s="4"/>
    </row>
    <row r="78" spans="1:7" ht="24" customHeight="1" x14ac:dyDescent="0.25">
      <c r="A78" s="47" t="s">
        <v>502</v>
      </c>
      <c r="B78" s="69" t="s">
        <v>25</v>
      </c>
      <c r="C78" s="70" t="s">
        <v>72</v>
      </c>
      <c r="D78" s="43">
        <v>103319340.26000001</v>
      </c>
      <c r="E78" s="43">
        <v>36596826.210000001</v>
      </c>
      <c r="F78" s="64">
        <f t="shared" si="0"/>
        <v>66722514.050000004</v>
      </c>
      <c r="G78" s="4"/>
    </row>
    <row r="79" spans="1:7" ht="21" customHeight="1" x14ac:dyDescent="0.25">
      <c r="A79" s="47" t="s">
        <v>503</v>
      </c>
      <c r="B79" s="69" t="s">
        <v>25</v>
      </c>
      <c r="C79" s="70" t="s">
        <v>73</v>
      </c>
      <c r="D79" s="43">
        <v>102059225.28</v>
      </c>
      <c r="E79" s="43">
        <v>35654404.219999999</v>
      </c>
      <c r="F79" s="64">
        <f t="shared" si="0"/>
        <v>66404821.060000002</v>
      </c>
      <c r="G79" s="4"/>
    </row>
    <row r="80" spans="1:7" ht="27.75" customHeight="1" x14ac:dyDescent="0.25">
      <c r="A80" s="47" t="s">
        <v>504</v>
      </c>
      <c r="B80" s="69" t="s">
        <v>25</v>
      </c>
      <c r="C80" s="70" t="s">
        <v>74</v>
      </c>
      <c r="D80" s="43">
        <v>102059225.28</v>
      </c>
      <c r="E80" s="43">
        <v>35654404.219999999</v>
      </c>
      <c r="F80" s="64">
        <f t="shared" si="0"/>
        <v>66404821.060000002</v>
      </c>
      <c r="G80" s="4"/>
    </row>
    <row r="81" spans="1:7" ht="34.5" x14ac:dyDescent="0.25">
      <c r="A81" s="47" t="s">
        <v>505</v>
      </c>
      <c r="B81" s="69" t="s">
        <v>25</v>
      </c>
      <c r="C81" s="70" t="s">
        <v>75</v>
      </c>
      <c r="D81" s="43">
        <v>102059225.28</v>
      </c>
      <c r="E81" s="43">
        <v>35654404.219999999</v>
      </c>
      <c r="F81" s="64">
        <f t="shared" ref="F81:F84" si="5">D81-E81</f>
        <v>66404821.060000002</v>
      </c>
      <c r="G81" s="4"/>
    </row>
    <row r="82" spans="1:7" x14ac:dyDescent="0.25">
      <c r="A82" s="47" t="s">
        <v>506</v>
      </c>
      <c r="B82" s="69" t="s">
        <v>25</v>
      </c>
      <c r="C82" s="70" t="s">
        <v>76</v>
      </c>
      <c r="D82" s="43">
        <v>1260114.98</v>
      </c>
      <c r="E82" s="43">
        <v>942421.99</v>
      </c>
      <c r="F82" s="64">
        <f t="shared" si="5"/>
        <v>317692.99</v>
      </c>
      <c r="G82" s="4"/>
    </row>
    <row r="83" spans="1:7" ht="24" customHeight="1" x14ac:dyDescent="0.25">
      <c r="A83" s="47" t="s">
        <v>507</v>
      </c>
      <c r="B83" s="69" t="s">
        <v>25</v>
      </c>
      <c r="C83" s="70" t="s">
        <v>77</v>
      </c>
      <c r="D83" s="43">
        <v>900000</v>
      </c>
      <c r="E83" s="43">
        <v>415637.15</v>
      </c>
      <c r="F83" s="64">
        <f t="shared" si="5"/>
        <v>484362.85</v>
      </c>
      <c r="G83" s="4"/>
    </row>
    <row r="84" spans="1:7" ht="24" customHeight="1" x14ac:dyDescent="0.25">
      <c r="A84" s="47" t="s">
        <v>508</v>
      </c>
      <c r="B84" s="69" t="s">
        <v>25</v>
      </c>
      <c r="C84" s="70" t="s">
        <v>78</v>
      </c>
      <c r="D84" s="43">
        <v>900000</v>
      </c>
      <c r="E84" s="43">
        <v>415637.15</v>
      </c>
      <c r="F84" s="64">
        <f t="shared" si="5"/>
        <v>484362.85</v>
      </c>
      <c r="G84" s="4"/>
    </row>
    <row r="85" spans="1:7" ht="48" customHeight="1" x14ac:dyDescent="0.25">
      <c r="A85" s="47" t="s">
        <v>509</v>
      </c>
      <c r="B85" s="69" t="s">
        <v>25</v>
      </c>
      <c r="C85" s="70" t="s">
        <v>79</v>
      </c>
      <c r="D85" s="43">
        <v>360114.98</v>
      </c>
      <c r="E85" s="43">
        <v>526784.84</v>
      </c>
      <c r="F85" s="64" t="s">
        <v>27</v>
      </c>
      <c r="G85" s="4"/>
    </row>
    <row r="86" spans="1:7" ht="36" customHeight="1" x14ac:dyDescent="0.25">
      <c r="A86" s="47" t="s">
        <v>510</v>
      </c>
      <c r="B86" s="69" t="s">
        <v>25</v>
      </c>
      <c r="C86" s="70" t="s">
        <v>80</v>
      </c>
      <c r="D86" s="43">
        <v>360114.98</v>
      </c>
      <c r="E86" s="43">
        <v>526784.84</v>
      </c>
      <c r="F86" s="64" t="s">
        <v>27</v>
      </c>
      <c r="G86" s="4"/>
    </row>
    <row r="87" spans="1:7" ht="15" customHeight="1" x14ac:dyDescent="0.25">
      <c r="A87" s="47" t="s">
        <v>511</v>
      </c>
      <c r="B87" s="69" t="s">
        <v>25</v>
      </c>
      <c r="C87" s="70" t="s">
        <v>81</v>
      </c>
      <c r="D87" s="43">
        <v>1411767.41</v>
      </c>
      <c r="E87" s="43">
        <v>3372349.45</v>
      </c>
      <c r="F87" s="64" t="s">
        <v>27</v>
      </c>
      <c r="G87" s="4"/>
    </row>
    <row r="88" spans="1:7" ht="24" customHeight="1" x14ac:dyDescent="0.25">
      <c r="A88" s="47" t="s">
        <v>512</v>
      </c>
      <c r="B88" s="69" t="s">
        <v>25</v>
      </c>
      <c r="C88" s="70" t="s">
        <v>82</v>
      </c>
      <c r="D88" s="43">
        <v>811767.41</v>
      </c>
      <c r="E88" s="43">
        <v>1238141.8999999999</v>
      </c>
      <c r="F88" s="64" t="s">
        <v>27</v>
      </c>
      <c r="G88" s="4"/>
    </row>
    <row r="89" spans="1:7" ht="79.5" x14ac:dyDescent="0.25">
      <c r="A89" s="47" t="s">
        <v>513</v>
      </c>
      <c r="B89" s="69" t="s">
        <v>25</v>
      </c>
      <c r="C89" s="70" t="s">
        <v>446</v>
      </c>
      <c r="D89" s="43">
        <v>795732.45</v>
      </c>
      <c r="E89" s="43">
        <v>1180253.1599999999</v>
      </c>
      <c r="F89" s="64" t="s">
        <v>27</v>
      </c>
      <c r="G89" s="4"/>
    </row>
    <row r="90" spans="1:7" ht="48" customHeight="1" x14ac:dyDescent="0.25">
      <c r="A90" s="47" t="s">
        <v>514</v>
      </c>
      <c r="B90" s="69" t="s">
        <v>25</v>
      </c>
      <c r="C90" s="70" t="s">
        <v>447</v>
      </c>
      <c r="D90" s="43">
        <v>795732.45</v>
      </c>
      <c r="E90" s="43">
        <v>1180253.1599999999</v>
      </c>
      <c r="F90" s="64" t="s">
        <v>27</v>
      </c>
      <c r="G90" s="4"/>
    </row>
    <row r="91" spans="1:7" ht="79.5" x14ac:dyDescent="0.25">
      <c r="A91" s="47" t="s">
        <v>515</v>
      </c>
      <c r="B91" s="69" t="s">
        <v>25</v>
      </c>
      <c r="C91" s="70" t="s">
        <v>402</v>
      </c>
      <c r="D91" s="43">
        <v>16034.96</v>
      </c>
      <c r="E91" s="43">
        <v>57888.74</v>
      </c>
      <c r="F91" s="64" t="s">
        <v>27</v>
      </c>
      <c r="G91" s="4"/>
    </row>
    <row r="92" spans="1:7" ht="79.5" x14ac:dyDescent="0.25">
      <c r="A92" s="47" t="s">
        <v>516</v>
      </c>
      <c r="B92" s="69" t="s">
        <v>25</v>
      </c>
      <c r="C92" s="70" t="s">
        <v>448</v>
      </c>
      <c r="D92" s="43">
        <v>16034.96</v>
      </c>
      <c r="E92" s="43">
        <v>57888.74</v>
      </c>
      <c r="F92" s="64" t="s">
        <v>27</v>
      </c>
      <c r="G92" s="4"/>
    </row>
    <row r="93" spans="1:7" ht="34.5" x14ac:dyDescent="0.25">
      <c r="A93" s="47" t="s">
        <v>517</v>
      </c>
      <c r="B93" s="69" t="s">
        <v>25</v>
      </c>
      <c r="C93" s="70" t="s">
        <v>83</v>
      </c>
      <c r="D93" s="43">
        <v>600000</v>
      </c>
      <c r="E93" s="43">
        <v>2134207.5499999998</v>
      </c>
      <c r="F93" s="64" t="s">
        <v>27</v>
      </c>
      <c r="G93" s="4"/>
    </row>
    <row r="94" spans="1:7" ht="37.5" customHeight="1" x14ac:dyDescent="0.25">
      <c r="A94" s="47" t="s">
        <v>518</v>
      </c>
      <c r="B94" s="69" t="s">
        <v>25</v>
      </c>
      <c r="C94" s="70" t="s">
        <v>84</v>
      </c>
      <c r="D94" s="43">
        <v>600000</v>
      </c>
      <c r="E94" s="43">
        <v>2134207.5499999998</v>
      </c>
      <c r="F94" s="64" t="s">
        <v>27</v>
      </c>
      <c r="G94" s="4"/>
    </row>
    <row r="95" spans="1:7" ht="48" customHeight="1" x14ac:dyDescent="0.25">
      <c r="A95" s="47" t="s">
        <v>519</v>
      </c>
      <c r="B95" s="69" t="s">
        <v>25</v>
      </c>
      <c r="C95" s="70" t="s">
        <v>85</v>
      </c>
      <c r="D95" s="43">
        <v>400000</v>
      </c>
      <c r="E95" s="43">
        <v>1550552.14</v>
      </c>
      <c r="F95" s="64" t="s">
        <v>27</v>
      </c>
      <c r="G95" s="4"/>
    </row>
    <row r="96" spans="1:7" ht="45.75" x14ac:dyDescent="0.25">
      <c r="A96" s="47" t="s">
        <v>520</v>
      </c>
      <c r="B96" s="69" t="s">
        <v>25</v>
      </c>
      <c r="C96" s="70" t="s">
        <v>86</v>
      </c>
      <c r="D96" s="43">
        <v>200000</v>
      </c>
      <c r="E96" s="43">
        <v>583655.41</v>
      </c>
      <c r="F96" s="64" t="s">
        <v>27</v>
      </c>
      <c r="G96" s="4"/>
    </row>
    <row r="97" spans="1:7" ht="23.25" customHeight="1" x14ac:dyDescent="0.25">
      <c r="A97" s="47" t="s">
        <v>521</v>
      </c>
      <c r="B97" s="69" t="s">
        <v>25</v>
      </c>
      <c r="C97" s="70" t="s">
        <v>87</v>
      </c>
      <c r="D97" s="43">
        <v>2017596.56</v>
      </c>
      <c r="E97" s="43">
        <v>1686466.62</v>
      </c>
      <c r="F97" s="64">
        <f t="shared" ref="F97:F112" si="6">D97-E97</f>
        <v>331129.93999999994</v>
      </c>
      <c r="G97" s="55"/>
    </row>
    <row r="98" spans="1:7" ht="20.25" customHeight="1" x14ac:dyDescent="0.25">
      <c r="A98" s="47" t="s">
        <v>522</v>
      </c>
      <c r="B98" s="69" t="s">
        <v>25</v>
      </c>
      <c r="C98" s="70" t="s">
        <v>360</v>
      </c>
      <c r="D98" s="43">
        <v>963797.03</v>
      </c>
      <c r="E98" s="43">
        <v>500145.46</v>
      </c>
      <c r="F98" s="64">
        <f t="shared" si="6"/>
        <v>463651.57</v>
      </c>
      <c r="G98" s="49"/>
    </row>
    <row r="99" spans="1:7" ht="24" customHeight="1" x14ac:dyDescent="0.25">
      <c r="A99" s="47" t="s">
        <v>523</v>
      </c>
      <c r="B99" s="69" t="s">
        <v>25</v>
      </c>
      <c r="C99" s="70" t="s">
        <v>361</v>
      </c>
      <c r="D99" s="43">
        <v>25300</v>
      </c>
      <c r="E99" s="43">
        <v>18049.29</v>
      </c>
      <c r="F99" s="64">
        <f t="shared" si="6"/>
        <v>7250.7099999999991</v>
      </c>
      <c r="G99" s="4"/>
    </row>
    <row r="100" spans="1:7" ht="68.25" x14ac:dyDescent="0.25">
      <c r="A100" s="47" t="s">
        <v>524</v>
      </c>
      <c r="B100" s="69" t="s">
        <v>25</v>
      </c>
      <c r="C100" s="70" t="s">
        <v>362</v>
      </c>
      <c r="D100" s="43">
        <v>25300</v>
      </c>
      <c r="E100" s="43">
        <v>18049.29</v>
      </c>
      <c r="F100" s="64">
        <f t="shared" si="6"/>
        <v>7250.7099999999991</v>
      </c>
      <c r="G100" s="4"/>
    </row>
    <row r="101" spans="1:7" ht="24" customHeight="1" x14ac:dyDescent="0.25">
      <c r="A101" s="47" t="s">
        <v>525</v>
      </c>
      <c r="B101" s="69" t="s">
        <v>25</v>
      </c>
      <c r="C101" s="70" t="s">
        <v>374</v>
      </c>
      <c r="D101" s="43">
        <v>24297.03</v>
      </c>
      <c r="E101" s="43">
        <v>46406.35</v>
      </c>
      <c r="F101" s="64" t="s">
        <v>27</v>
      </c>
      <c r="G101" s="4"/>
    </row>
    <row r="102" spans="1:7" ht="90.75" x14ac:dyDescent="0.25">
      <c r="A102" s="47" t="s">
        <v>526</v>
      </c>
      <c r="B102" s="69" t="s">
        <v>25</v>
      </c>
      <c r="C102" s="70" t="s">
        <v>375</v>
      </c>
      <c r="D102" s="43">
        <v>24297.03</v>
      </c>
      <c r="E102" s="43">
        <v>46406.35</v>
      </c>
      <c r="F102" s="64" t="s">
        <v>27</v>
      </c>
      <c r="G102" s="4"/>
    </row>
    <row r="103" spans="1:7" ht="36" customHeight="1" x14ac:dyDescent="0.25">
      <c r="A103" s="47" t="s">
        <v>661</v>
      </c>
      <c r="B103" s="69" t="s">
        <v>25</v>
      </c>
      <c r="C103" s="70" t="s">
        <v>663</v>
      </c>
      <c r="D103" s="43">
        <v>8800</v>
      </c>
      <c r="E103" s="43">
        <v>76417.210000000006</v>
      </c>
      <c r="F103" s="64" t="s">
        <v>27</v>
      </c>
      <c r="G103" s="4"/>
    </row>
    <row r="104" spans="1:7" ht="24" customHeight="1" x14ac:dyDescent="0.25">
      <c r="A104" s="47" t="s">
        <v>662</v>
      </c>
      <c r="B104" s="69" t="s">
        <v>25</v>
      </c>
      <c r="C104" s="70" t="s">
        <v>664</v>
      </c>
      <c r="D104" s="43">
        <v>8800</v>
      </c>
      <c r="E104" s="43">
        <v>76417.210000000006</v>
      </c>
      <c r="F104" s="64" t="s">
        <v>27</v>
      </c>
      <c r="G104" s="4"/>
    </row>
    <row r="105" spans="1:7" ht="68.25" x14ac:dyDescent="0.25">
      <c r="A105" s="47" t="s">
        <v>755</v>
      </c>
      <c r="B105" s="69" t="s">
        <v>25</v>
      </c>
      <c r="C105" s="70" t="s">
        <v>764</v>
      </c>
      <c r="D105" s="43">
        <v>5800</v>
      </c>
      <c r="E105" s="43">
        <v>0</v>
      </c>
      <c r="F105" s="64">
        <f t="shared" si="6"/>
        <v>5800</v>
      </c>
      <c r="G105" s="4"/>
    </row>
    <row r="106" spans="1:7" ht="90.75" x14ac:dyDescent="0.25">
      <c r="A106" s="47" t="s">
        <v>756</v>
      </c>
      <c r="B106" s="69" t="s">
        <v>25</v>
      </c>
      <c r="C106" s="70" t="s">
        <v>765</v>
      </c>
      <c r="D106" s="43">
        <v>5800</v>
      </c>
      <c r="E106" s="43">
        <v>0</v>
      </c>
      <c r="F106" s="64">
        <f t="shared" si="6"/>
        <v>5800</v>
      </c>
      <c r="G106" s="4"/>
    </row>
    <row r="107" spans="1:7" ht="24" customHeight="1" x14ac:dyDescent="0.25">
      <c r="A107" s="47" t="s">
        <v>757</v>
      </c>
      <c r="B107" s="69" t="s">
        <v>25</v>
      </c>
      <c r="C107" s="70" t="s">
        <v>766</v>
      </c>
      <c r="D107" s="43">
        <v>1000</v>
      </c>
      <c r="E107" s="43">
        <v>0</v>
      </c>
      <c r="F107" s="64">
        <f t="shared" si="6"/>
        <v>1000</v>
      </c>
      <c r="G107" s="4"/>
    </row>
    <row r="108" spans="1:7" ht="36" customHeight="1" x14ac:dyDescent="0.25">
      <c r="A108" s="47" t="s">
        <v>758</v>
      </c>
      <c r="B108" s="69" t="s">
        <v>25</v>
      </c>
      <c r="C108" s="70" t="s">
        <v>767</v>
      </c>
      <c r="D108" s="43">
        <v>1000</v>
      </c>
      <c r="E108" s="43">
        <v>0</v>
      </c>
      <c r="F108" s="64">
        <f t="shared" si="6"/>
        <v>1000</v>
      </c>
      <c r="G108" s="4"/>
    </row>
    <row r="109" spans="1:7" ht="45.75" x14ac:dyDescent="0.25">
      <c r="A109" s="47" t="s">
        <v>527</v>
      </c>
      <c r="B109" s="69" t="s">
        <v>25</v>
      </c>
      <c r="C109" s="70" t="s">
        <v>576</v>
      </c>
      <c r="D109" s="43">
        <v>500</v>
      </c>
      <c r="E109" s="43">
        <v>250</v>
      </c>
      <c r="F109" s="64">
        <f t="shared" si="6"/>
        <v>250</v>
      </c>
      <c r="G109" s="4"/>
    </row>
    <row r="110" spans="1:7" ht="24" customHeight="1" x14ac:dyDescent="0.25">
      <c r="A110" s="47" t="s">
        <v>528</v>
      </c>
      <c r="B110" s="69" t="s">
        <v>25</v>
      </c>
      <c r="C110" s="70" t="s">
        <v>577</v>
      </c>
      <c r="D110" s="43">
        <v>500</v>
      </c>
      <c r="E110" s="43">
        <v>250</v>
      </c>
      <c r="F110" s="64">
        <f t="shared" si="6"/>
        <v>250</v>
      </c>
      <c r="G110" s="4"/>
    </row>
    <row r="111" spans="1:7" ht="68.25" x14ac:dyDescent="0.25">
      <c r="A111" s="47" t="s">
        <v>529</v>
      </c>
      <c r="B111" s="69" t="s">
        <v>25</v>
      </c>
      <c r="C111" s="70" t="s">
        <v>385</v>
      </c>
      <c r="D111" s="43">
        <v>123800</v>
      </c>
      <c r="E111" s="43">
        <v>38000</v>
      </c>
      <c r="F111" s="64">
        <f t="shared" si="6"/>
        <v>85800</v>
      </c>
      <c r="G111" s="4"/>
    </row>
    <row r="112" spans="1:7" ht="15" customHeight="1" x14ac:dyDescent="0.25">
      <c r="A112" s="47" t="s">
        <v>530</v>
      </c>
      <c r="B112" s="69" t="s">
        <v>25</v>
      </c>
      <c r="C112" s="70" t="s">
        <v>386</v>
      </c>
      <c r="D112" s="43">
        <v>123800</v>
      </c>
      <c r="E112" s="43">
        <v>38000</v>
      </c>
      <c r="F112" s="64">
        <f t="shared" si="6"/>
        <v>85800</v>
      </c>
      <c r="G112" s="4"/>
    </row>
    <row r="113" spans="1:7" ht="15" customHeight="1" x14ac:dyDescent="0.25">
      <c r="A113" s="47" t="s">
        <v>759</v>
      </c>
      <c r="B113" s="69" t="s">
        <v>25</v>
      </c>
      <c r="C113" s="70" t="s">
        <v>368</v>
      </c>
      <c r="D113" s="43">
        <v>51100</v>
      </c>
      <c r="E113" s="43">
        <v>28866.28</v>
      </c>
      <c r="F113" s="64">
        <f>D113-E113</f>
        <v>22233.72</v>
      </c>
      <c r="G113" s="4"/>
    </row>
    <row r="114" spans="1:7" ht="24" customHeight="1" x14ac:dyDescent="0.25">
      <c r="A114" s="47" t="s">
        <v>760</v>
      </c>
      <c r="B114" s="69" t="s">
        <v>25</v>
      </c>
      <c r="C114" s="70" t="s">
        <v>369</v>
      </c>
      <c r="D114" s="43">
        <v>51100</v>
      </c>
      <c r="E114" s="43">
        <v>28866.28</v>
      </c>
      <c r="F114" s="64">
        <f t="shared" ref="F114:F120" si="7">D114-E114</f>
        <v>22233.72</v>
      </c>
      <c r="G114" s="4"/>
    </row>
    <row r="115" spans="1:7" ht="15" customHeight="1" x14ac:dyDescent="0.25">
      <c r="A115" s="47" t="s">
        <v>531</v>
      </c>
      <c r="B115" s="69" t="s">
        <v>25</v>
      </c>
      <c r="C115" s="70" t="s">
        <v>393</v>
      </c>
      <c r="D115" s="43">
        <v>8600</v>
      </c>
      <c r="E115" s="43">
        <v>6851.65</v>
      </c>
      <c r="F115" s="64">
        <f t="shared" si="7"/>
        <v>1748.3500000000004</v>
      </c>
      <c r="G115" s="4"/>
    </row>
    <row r="116" spans="1:7" ht="15" customHeight="1" x14ac:dyDescent="0.25">
      <c r="A116" s="47" t="s">
        <v>532</v>
      </c>
      <c r="B116" s="69" t="s">
        <v>25</v>
      </c>
      <c r="C116" s="70" t="s">
        <v>394</v>
      </c>
      <c r="D116" s="43">
        <v>8600</v>
      </c>
      <c r="E116" s="43">
        <v>6851.65</v>
      </c>
      <c r="F116" s="64">
        <f t="shared" si="7"/>
        <v>1748.3500000000004</v>
      </c>
      <c r="G116" s="4"/>
    </row>
    <row r="117" spans="1:7" ht="15" customHeight="1" x14ac:dyDescent="0.25">
      <c r="A117" s="47" t="s">
        <v>533</v>
      </c>
      <c r="B117" s="69" t="s">
        <v>25</v>
      </c>
      <c r="C117" s="70" t="s">
        <v>372</v>
      </c>
      <c r="D117" s="43">
        <v>236500</v>
      </c>
      <c r="E117" s="43">
        <v>11963.73</v>
      </c>
      <c r="F117" s="64">
        <f t="shared" si="7"/>
        <v>224536.27</v>
      </c>
      <c r="G117" s="4"/>
    </row>
    <row r="118" spans="1:7" ht="24" customHeight="1" x14ac:dyDescent="0.25">
      <c r="A118" s="47" t="s">
        <v>534</v>
      </c>
      <c r="B118" s="69" t="s">
        <v>25</v>
      </c>
      <c r="C118" s="70" t="s">
        <v>373</v>
      </c>
      <c r="D118" s="43">
        <v>236500</v>
      </c>
      <c r="E118" s="43">
        <v>11963.73</v>
      </c>
      <c r="F118" s="64">
        <f t="shared" si="7"/>
        <v>224536.27</v>
      </c>
      <c r="G118" s="4"/>
    </row>
    <row r="119" spans="1:7" ht="15" customHeight="1" x14ac:dyDescent="0.25">
      <c r="A119" s="47" t="s">
        <v>535</v>
      </c>
      <c r="B119" s="69" t="s">
        <v>25</v>
      </c>
      <c r="C119" s="70" t="s">
        <v>370</v>
      </c>
      <c r="D119" s="43">
        <v>478100</v>
      </c>
      <c r="E119" s="43">
        <v>273340.95</v>
      </c>
      <c r="F119" s="64">
        <f t="shared" si="7"/>
        <v>204759.05</v>
      </c>
      <c r="G119" s="4"/>
    </row>
    <row r="120" spans="1:7" ht="15" customHeight="1" x14ac:dyDescent="0.25">
      <c r="A120" s="47" t="s">
        <v>536</v>
      </c>
      <c r="B120" s="69" t="s">
        <v>25</v>
      </c>
      <c r="C120" s="70" t="s">
        <v>371</v>
      </c>
      <c r="D120" s="43">
        <v>478100</v>
      </c>
      <c r="E120" s="43">
        <v>273340.95</v>
      </c>
      <c r="F120" s="64">
        <f t="shared" si="7"/>
        <v>204759.05</v>
      </c>
      <c r="G120" s="4"/>
    </row>
    <row r="121" spans="1:7" ht="24" customHeight="1" x14ac:dyDescent="0.25">
      <c r="A121" s="47" t="s">
        <v>537</v>
      </c>
      <c r="B121" s="69" t="s">
        <v>25</v>
      </c>
      <c r="C121" s="70" t="s">
        <v>395</v>
      </c>
      <c r="D121" s="43">
        <v>101341.56</v>
      </c>
      <c r="E121" s="43">
        <v>239161.85</v>
      </c>
      <c r="F121" s="64" t="s">
        <v>27</v>
      </c>
      <c r="G121" s="4"/>
    </row>
    <row r="122" spans="1:7" ht="24" customHeight="1" x14ac:dyDescent="0.25">
      <c r="A122" s="47" t="s">
        <v>804</v>
      </c>
      <c r="B122" s="69" t="s">
        <v>25</v>
      </c>
      <c r="C122" s="70" t="s">
        <v>810</v>
      </c>
      <c r="D122" s="43">
        <v>81000</v>
      </c>
      <c r="E122" s="43">
        <v>168634.42</v>
      </c>
      <c r="F122" s="64" t="s">
        <v>27</v>
      </c>
      <c r="G122" s="4"/>
    </row>
    <row r="123" spans="1:7" ht="24" customHeight="1" x14ac:dyDescent="0.25">
      <c r="A123" s="47" t="s">
        <v>805</v>
      </c>
      <c r="B123" s="69" t="s">
        <v>25</v>
      </c>
      <c r="C123" s="70" t="s">
        <v>811</v>
      </c>
      <c r="D123" s="43">
        <v>81000</v>
      </c>
      <c r="E123" s="43">
        <v>168634.42</v>
      </c>
      <c r="F123" s="64" t="s">
        <v>27</v>
      </c>
      <c r="G123" s="4"/>
    </row>
    <row r="124" spans="1:7" ht="13.5" customHeight="1" x14ac:dyDescent="0.25">
      <c r="A124" s="47" t="s">
        <v>538</v>
      </c>
      <c r="B124" s="69" t="s">
        <v>25</v>
      </c>
      <c r="C124" s="70" t="s">
        <v>363</v>
      </c>
      <c r="D124" s="43">
        <v>20341.560000000001</v>
      </c>
      <c r="E124" s="43">
        <v>70527.429999999993</v>
      </c>
      <c r="F124" s="64" t="s">
        <v>27</v>
      </c>
      <c r="G124" s="4"/>
    </row>
    <row r="125" spans="1:7" ht="19.5" customHeight="1" x14ac:dyDescent="0.25">
      <c r="A125" s="47" t="s">
        <v>761</v>
      </c>
      <c r="B125" s="69" t="s">
        <v>25</v>
      </c>
      <c r="C125" s="70" t="s">
        <v>364</v>
      </c>
      <c r="D125" s="43">
        <v>20341.560000000001</v>
      </c>
      <c r="E125" s="43">
        <v>70527.429999999993</v>
      </c>
      <c r="F125" s="64" t="s">
        <v>27</v>
      </c>
      <c r="G125" s="4"/>
    </row>
    <row r="126" spans="1:7" ht="19.5" customHeight="1" x14ac:dyDescent="0.25">
      <c r="A126" s="47" t="s">
        <v>539</v>
      </c>
      <c r="B126" s="69" t="s">
        <v>25</v>
      </c>
      <c r="C126" s="70" t="s">
        <v>365</v>
      </c>
      <c r="D126" s="43">
        <v>69957.97</v>
      </c>
      <c r="E126" s="43">
        <v>179725.74</v>
      </c>
      <c r="F126" s="64" t="s">
        <v>27</v>
      </c>
      <c r="G126" s="4"/>
    </row>
    <row r="127" spans="1:7" ht="15" customHeight="1" x14ac:dyDescent="0.25">
      <c r="A127" s="47" t="s">
        <v>540</v>
      </c>
      <c r="B127" s="69" t="s">
        <v>25</v>
      </c>
      <c r="C127" s="70" t="s">
        <v>396</v>
      </c>
      <c r="D127" s="43">
        <v>63789.35</v>
      </c>
      <c r="E127" s="43">
        <v>153196.31</v>
      </c>
      <c r="F127" s="64" t="s">
        <v>27</v>
      </c>
      <c r="G127" s="4"/>
    </row>
    <row r="128" spans="1:7" ht="24" customHeight="1" x14ac:dyDescent="0.25">
      <c r="A128" s="47" t="s">
        <v>541</v>
      </c>
      <c r="B128" s="69" t="s">
        <v>25</v>
      </c>
      <c r="C128" s="70" t="s">
        <v>397</v>
      </c>
      <c r="D128" s="43">
        <v>63789.35</v>
      </c>
      <c r="E128" s="43">
        <v>153196.31</v>
      </c>
      <c r="F128" s="64" t="s">
        <v>27</v>
      </c>
      <c r="G128" s="4"/>
    </row>
    <row r="129" spans="1:7" ht="15" customHeight="1" x14ac:dyDescent="0.25">
      <c r="A129" s="47" t="s">
        <v>542</v>
      </c>
      <c r="B129" s="69" t="s">
        <v>25</v>
      </c>
      <c r="C129" s="70" t="s">
        <v>366</v>
      </c>
      <c r="D129" s="43">
        <v>6168.62</v>
      </c>
      <c r="E129" s="43">
        <v>26529.43</v>
      </c>
      <c r="F129" s="64" t="s">
        <v>27</v>
      </c>
      <c r="G129" s="4"/>
    </row>
    <row r="130" spans="1:7" ht="15" customHeight="1" x14ac:dyDescent="0.25">
      <c r="A130" s="47" t="s">
        <v>543</v>
      </c>
      <c r="B130" s="69" t="s">
        <v>25</v>
      </c>
      <c r="C130" s="70" t="s">
        <v>367</v>
      </c>
      <c r="D130" s="43">
        <v>6168.62</v>
      </c>
      <c r="E130" s="43">
        <v>26404.43</v>
      </c>
      <c r="F130" s="64" t="s">
        <v>27</v>
      </c>
      <c r="G130" s="4"/>
    </row>
    <row r="131" spans="1:7" ht="34.5" customHeight="1" x14ac:dyDescent="0.25">
      <c r="A131" s="47" t="s">
        <v>845</v>
      </c>
      <c r="B131" s="69" t="s">
        <v>25</v>
      </c>
      <c r="C131" s="70" t="s">
        <v>853</v>
      </c>
      <c r="D131" s="43" t="s">
        <v>27</v>
      </c>
      <c r="E131" s="43">
        <v>125</v>
      </c>
      <c r="F131" s="64" t="s">
        <v>27</v>
      </c>
      <c r="G131" s="4"/>
    </row>
    <row r="132" spans="1:7" ht="36" customHeight="1" x14ac:dyDescent="0.25">
      <c r="A132" s="47" t="s">
        <v>544</v>
      </c>
      <c r="B132" s="69" t="s">
        <v>25</v>
      </c>
      <c r="C132" s="70" t="s">
        <v>449</v>
      </c>
      <c r="D132" s="43">
        <v>282500</v>
      </c>
      <c r="E132" s="43">
        <v>159870.57999999999</v>
      </c>
      <c r="F132" s="64">
        <f t="shared" ref="F132" si="8">D132-E132</f>
        <v>122629.42000000001</v>
      </c>
      <c r="G132" s="4"/>
    </row>
    <row r="133" spans="1:7" ht="147" x14ac:dyDescent="0.25">
      <c r="A133" s="47" t="s">
        <v>762</v>
      </c>
      <c r="B133" s="69" t="s">
        <v>25</v>
      </c>
      <c r="C133" s="70" t="s">
        <v>450</v>
      </c>
      <c r="D133" s="43">
        <v>282500</v>
      </c>
      <c r="E133" s="43">
        <v>159870.57999999999</v>
      </c>
      <c r="F133" s="64">
        <f>D133-E133</f>
        <v>122629.42000000001</v>
      </c>
      <c r="G133" s="4"/>
    </row>
    <row r="134" spans="1:7" ht="102" x14ac:dyDescent="0.25">
      <c r="A134" s="47" t="s">
        <v>689</v>
      </c>
      <c r="B134" s="69" t="s">
        <v>25</v>
      </c>
      <c r="C134" s="70" t="s">
        <v>695</v>
      </c>
      <c r="D134" s="43">
        <v>600000</v>
      </c>
      <c r="E134" s="43">
        <v>607562.99</v>
      </c>
      <c r="F134" s="64" t="s">
        <v>27</v>
      </c>
      <c r="G134" s="4"/>
    </row>
    <row r="135" spans="1:7" x14ac:dyDescent="0.25">
      <c r="A135" s="47" t="s">
        <v>545</v>
      </c>
      <c r="B135" s="69" t="s">
        <v>25</v>
      </c>
      <c r="C135" s="70" t="s">
        <v>88</v>
      </c>
      <c r="D135" s="43">
        <v>100000</v>
      </c>
      <c r="E135" s="43">
        <v>43801.5</v>
      </c>
      <c r="F135" s="64">
        <f>D135-E135</f>
        <v>56198.5</v>
      </c>
      <c r="G135" s="4"/>
    </row>
    <row r="136" spans="1:7" ht="48" customHeight="1" x14ac:dyDescent="0.25">
      <c r="A136" s="47" t="s">
        <v>746</v>
      </c>
      <c r="B136" s="69" t="s">
        <v>25</v>
      </c>
      <c r="C136" s="70" t="s">
        <v>748</v>
      </c>
      <c r="D136" s="43" t="s">
        <v>27</v>
      </c>
      <c r="E136" s="43">
        <v>-2000</v>
      </c>
      <c r="F136" s="64" t="s">
        <v>27</v>
      </c>
      <c r="G136" s="4"/>
    </row>
    <row r="137" spans="1:7" ht="48" customHeight="1" x14ac:dyDescent="0.25">
      <c r="A137" s="47" t="s">
        <v>747</v>
      </c>
      <c r="B137" s="69" t="s">
        <v>25</v>
      </c>
      <c r="C137" s="70" t="s">
        <v>749</v>
      </c>
      <c r="D137" s="43" t="s">
        <v>27</v>
      </c>
      <c r="E137" s="43">
        <v>-2000</v>
      </c>
      <c r="F137" s="64" t="s">
        <v>27</v>
      </c>
      <c r="G137" s="4"/>
    </row>
    <row r="138" spans="1:7" ht="27" customHeight="1" x14ac:dyDescent="0.25">
      <c r="A138" s="47" t="s">
        <v>546</v>
      </c>
      <c r="B138" s="69" t="s">
        <v>25</v>
      </c>
      <c r="C138" s="70" t="s">
        <v>89</v>
      </c>
      <c r="D138" s="43">
        <v>100000</v>
      </c>
      <c r="E138" s="43">
        <v>45801.5</v>
      </c>
      <c r="F138" s="64">
        <f t="shared" ref="F138:F146" si="9">D138-E138</f>
        <v>54198.5</v>
      </c>
      <c r="G138" s="4"/>
    </row>
    <row r="139" spans="1:7" ht="33.75" customHeight="1" x14ac:dyDescent="0.25">
      <c r="A139" s="47" t="s">
        <v>547</v>
      </c>
      <c r="B139" s="69" t="s">
        <v>25</v>
      </c>
      <c r="C139" s="70" t="s">
        <v>90</v>
      </c>
      <c r="D139" s="43">
        <v>100000</v>
      </c>
      <c r="E139" s="43">
        <v>45801.5</v>
      </c>
      <c r="F139" s="64">
        <f t="shared" si="9"/>
        <v>54198.5</v>
      </c>
      <c r="G139" s="4"/>
    </row>
    <row r="140" spans="1:7" ht="15" customHeight="1" x14ac:dyDescent="0.25">
      <c r="A140" s="47" t="s">
        <v>548</v>
      </c>
      <c r="B140" s="69" t="s">
        <v>25</v>
      </c>
      <c r="C140" s="70" t="s">
        <v>91</v>
      </c>
      <c r="D140" s="43">
        <v>1944705369.2</v>
      </c>
      <c r="E140" s="43">
        <v>855174305.34000003</v>
      </c>
      <c r="F140" s="64">
        <f t="shared" si="9"/>
        <v>1089531063.8600001</v>
      </c>
      <c r="G140" s="4"/>
    </row>
    <row r="141" spans="1:7" ht="48" customHeight="1" x14ac:dyDescent="0.25">
      <c r="A141" s="47" t="s">
        <v>549</v>
      </c>
      <c r="B141" s="69" t="s">
        <v>25</v>
      </c>
      <c r="C141" s="70" t="s">
        <v>92</v>
      </c>
      <c r="D141" s="43">
        <v>1942874161.6500001</v>
      </c>
      <c r="E141" s="43">
        <v>854588010.08000004</v>
      </c>
      <c r="F141" s="64">
        <f t="shared" si="9"/>
        <v>1088286151.5700002</v>
      </c>
      <c r="G141" s="4"/>
    </row>
    <row r="142" spans="1:7" ht="23.25" x14ac:dyDescent="0.25">
      <c r="A142" s="47" t="s">
        <v>690</v>
      </c>
      <c r="B142" s="69" t="s">
        <v>25</v>
      </c>
      <c r="C142" s="70" t="s">
        <v>696</v>
      </c>
      <c r="D142" s="43">
        <v>151595800</v>
      </c>
      <c r="E142" s="43">
        <v>63164950</v>
      </c>
      <c r="F142" s="64">
        <f t="shared" si="9"/>
        <v>88430850</v>
      </c>
      <c r="G142" s="4"/>
    </row>
    <row r="143" spans="1:7" ht="24" customHeight="1" x14ac:dyDescent="0.25">
      <c r="A143" s="47" t="s">
        <v>691</v>
      </c>
      <c r="B143" s="69" t="s">
        <v>25</v>
      </c>
      <c r="C143" s="70" t="s">
        <v>697</v>
      </c>
      <c r="D143" s="43">
        <v>151595800</v>
      </c>
      <c r="E143" s="43">
        <v>63164950</v>
      </c>
      <c r="F143" s="64">
        <f t="shared" si="9"/>
        <v>88430850</v>
      </c>
      <c r="G143" s="4"/>
    </row>
    <row r="144" spans="1:7" ht="24" customHeight="1" x14ac:dyDescent="0.25">
      <c r="A144" s="47" t="s">
        <v>692</v>
      </c>
      <c r="B144" s="69" t="s">
        <v>25</v>
      </c>
      <c r="C144" s="70" t="s">
        <v>698</v>
      </c>
      <c r="D144" s="43">
        <v>151595800</v>
      </c>
      <c r="E144" s="43">
        <v>63164950</v>
      </c>
      <c r="F144" s="64">
        <f t="shared" si="9"/>
        <v>88430850</v>
      </c>
      <c r="G144" s="4"/>
    </row>
    <row r="145" spans="1:7" ht="24" hidden="1" customHeight="1" x14ac:dyDescent="0.25">
      <c r="A145" s="47" t="s">
        <v>550</v>
      </c>
      <c r="B145" s="69" t="s">
        <v>25</v>
      </c>
      <c r="C145" s="70" t="s">
        <v>320</v>
      </c>
      <c r="D145" s="43">
        <v>258964702.59</v>
      </c>
      <c r="E145" s="43">
        <v>110946610.19</v>
      </c>
      <c r="F145" s="64">
        <f t="shared" si="9"/>
        <v>148018092.40000001</v>
      </c>
      <c r="G145" s="4"/>
    </row>
    <row r="146" spans="1:7" ht="36" customHeight="1" x14ac:dyDescent="0.25">
      <c r="A146" s="47" t="s">
        <v>806</v>
      </c>
      <c r="B146" s="69" t="s">
        <v>25</v>
      </c>
      <c r="C146" s="70" t="s">
        <v>812</v>
      </c>
      <c r="D146" s="43">
        <v>4316400</v>
      </c>
      <c r="E146" s="43">
        <v>0</v>
      </c>
      <c r="F146" s="64">
        <f t="shared" si="9"/>
        <v>4316400</v>
      </c>
      <c r="G146" s="4"/>
    </row>
    <row r="147" spans="1:7" ht="15" customHeight="1" x14ac:dyDescent="0.25">
      <c r="A147" s="47" t="s">
        <v>807</v>
      </c>
      <c r="B147" s="69" t="s">
        <v>25</v>
      </c>
      <c r="C147" s="70" t="s">
        <v>813</v>
      </c>
      <c r="D147" s="43">
        <v>4316400</v>
      </c>
      <c r="E147" s="43">
        <v>0</v>
      </c>
      <c r="F147" s="64">
        <f t="shared" ref="F147:F149" si="10">D147-E147</f>
        <v>4316400</v>
      </c>
      <c r="G147" s="4"/>
    </row>
    <row r="148" spans="1:7" ht="34.5" x14ac:dyDescent="0.25">
      <c r="A148" s="47" t="s">
        <v>846</v>
      </c>
      <c r="B148" s="69" t="s">
        <v>25</v>
      </c>
      <c r="C148" s="70" t="s">
        <v>854</v>
      </c>
      <c r="D148" s="43">
        <v>99486</v>
      </c>
      <c r="E148" s="43">
        <v>0</v>
      </c>
      <c r="F148" s="64">
        <f t="shared" si="10"/>
        <v>99486</v>
      </c>
      <c r="G148" s="41"/>
    </row>
    <row r="149" spans="1:7" ht="34.5" x14ac:dyDescent="0.25">
      <c r="A149" s="47" t="s">
        <v>847</v>
      </c>
      <c r="B149" s="69" t="s">
        <v>25</v>
      </c>
      <c r="C149" s="70" t="s">
        <v>855</v>
      </c>
      <c r="D149" s="43">
        <v>99486</v>
      </c>
      <c r="E149" s="43">
        <v>0</v>
      </c>
      <c r="F149" s="64">
        <f t="shared" si="10"/>
        <v>99486</v>
      </c>
      <c r="G149" s="41"/>
    </row>
    <row r="150" spans="1:7" ht="45.75" x14ac:dyDescent="0.25">
      <c r="A150" s="47" t="s">
        <v>551</v>
      </c>
      <c r="B150" s="69" t="s">
        <v>25</v>
      </c>
      <c r="C150" s="70" t="s">
        <v>398</v>
      </c>
      <c r="D150" s="43">
        <v>55250800</v>
      </c>
      <c r="E150" s="43">
        <v>16919346.809999999</v>
      </c>
      <c r="F150" s="64">
        <f t="shared" ref="F150:F165" si="11">D150-E150</f>
        <v>38331453.189999998</v>
      </c>
      <c r="G150" s="41"/>
    </row>
    <row r="151" spans="1:7" ht="57" x14ac:dyDescent="0.25">
      <c r="A151" s="47" t="s">
        <v>552</v>
      </c>
      <c r="B151" s="69" t="s">
        <v>25</v>
      </c>
      <c r="C151" s="70" t="s">
        <v>399</v>
      </c>
      <c r="D151" s="43">
        <v>55250800</v>
      </c>
      <c r="E151" s="43">
        <v>16919346.809999999</v>
      </c>
      <c r="F151" s="64">
        <f t="shared" si="11"/>
        <v>38331453.189999998</v>
      </c>
      <c r="G151" s="41"/>
    </row>
    <row r="152" spans="1:7" x14ac:dyDescent="0.25">
      <c r="A152" s="47" t="s">
        <v>553</v>
      </c>
      <c r="B152" s="69" t="s">
        <v>25</v>
      </c>
      <c r="C152" s="70" t="s">
        <v>451</v>
      </c>
      <c r="D152" s="43">
        <v>258890</v>
      </c>
      <c r="E152" s="43">
        <v>258890</v>
      </c>
      <c r="F152" s="64">
        <f t="shared" si="11"/>
        <v>0</v>
      </c>
      <c r="G152" s="41"/>
    </row>
    <row r="153" spans="1:7" ht="23.25" x14ac:dyDescent="0.25">
      <c r="A153" s="47" t="s">
        <v>554</v>
      </c>
      <c r="B153" s="69" t="s">
        <v>25</v>
      </c>
      <c r="C153" s="70" t="s">
        <v>452</v>
      </c>
      <c r="D153" s="43">
        <v>258890</v>
      </c>
      <c r="E153" s="43">
        <v>258890</v>
      </c>
      <c r="F153" s="64">
        <f t="shared" si="11"/>
        <v>0</v>
      </c>
      <c r="G153" s="41"/>
    </row>
    <row r="154" spans="1:7" x14ac:dyDescent="0.25">
      <c r="A154" s="47" t="s">
        <v>555</v>
      </c>
      <c r="B154" s="69" t="s">
        <v>25</v>
      </c>
      <c r="C154" s="70" t="s">
        <v>321</v>
      </c>
      <c r="D154" s="43">
        <v>199039126.59</v>
      </c>
      <c r="E154" s="43">
        <v>93768373.379999995</v>
      </c>
      <c r="F154" s="64">
        <f t="shared" si="11"/>
        <v>105270753.21000001</v>
      </c>
      <c r="G154" s="41"/>
    </row>
    <row r="155" spans="1:7" x14ac:dyDescent="0.25">
      <c r="A155" s="47" t="s">
        <v>556</v>
      </c>
      <c r="B155" s="69" t="s">
        <v>25</v>
      </c>
      <c r="C155" s="70" t="s">
        <v>322</v>
      </c>
      <c r="D155" s="43">
        <v>199039126.59</v>
      </c>
      <c r="E155" s="43">
        <v>93768373.379999995</v>
      </c>
      <c r="F155" s="64">
        <f t="shared" si="11"/>
        <v>105270753.21000001</v>
      </c>
      <c r="G155" s="41"/>
    </row>
    <row r="156" spans="1:7" ht="23.25" x14ac:dyDescent="0.25">
      <c r="A156" s="47" t="s">
        <v>557</v>
      </c>
      <c r="B156" s="69" t="s">
        <v>25</v>
      </c>
      <c r="C156" s="70" t="s">
        <v>323</v>
      </c>
      <c r="D156" s="43">
        <v>1466427700</v>
      </c>
      <c r="E156" s="43">
        <v>649698044.97000003</v>
      </c>
      <c r="F156" s="64">
        <f t="shared" si="11"/>
        <v>816729655.02999997</v>
      </c>
      <c r="G156" s="41"/>
    </row>
    <row r="157" spans="1:7" ht="34.5" x14ac:dyDescent="0.25">
      <c r="A157" s="47" t="s">
        <v>558</v>
      </c>
      <c r="B157" s="69" t="s">
        <v>25</v>
      </c>
      <c r="C157" s="70" t="s">
        <v>324</v>
      </c>
      <c r="D157" s="43">
        <v>96377700</v>
      </c>
      <c r="E157" s="43">
        <v>43273149.740000002</v>
      </c>
      <c r="F157" s="64">
        <f t="shared" si="11"/>
        <v>53104550.259999998</v>
      </c>
      <c r="G157" s="41"/>
    </row>
    <row r="158" spans="1:7" ht="34.5" x14ac:dyDescent="0.25">
      <c r="A158" s="47" t="s">
        <v>559</v>
      </c>
      <c r="B158" s="69" t="s">
        <v>25</v>
      </c>
      <c r="C158" s="70" t="s">
        <v>325</v>
      </c>
      <c r="D158" s="43">
        <v>96377700</v>
      </c>
      <c r="E158" s="43">
        <v>43273149.740000002</v>
      </c>
      <c r="F158" s="64">
        <f t="shared" si="11"/>
        <v>53104550.259999998</v>
      </c>
      <c r="G158" s="41"/>
    </row>
    <row r="159" spans="1:7" ht="45.75" x14ac:dyDescent="0.25">
      <c r="A159" s="47" t="s">
        <v>560</v>
      </c>
      <c r="B159" s="69" t="s">
        <v>25</v>
      </c>
      <c r="C159" s="70" t="s">
        <v>326</v>
      </c>
      <c r="D159" s="43">
        <v>2000</v>
      </c>
      <c r="E159" s="43">
        <v>2000</v>
      </c>
      <c r="F159" s="64">
        <f t="shared" si="11"/>
        <v>0</v>
      </c>
      <c r="G159" s="41"/>
    </row>
    <row r="160" spans="1:7" ht="57" x14ac:dyDescent="0.25">
      <c r="A160" s="47" t="s">
        <v>561</v>
      </c>
      <c r="B160" s="69" t="s">
        <v>25</v>
      </c>
      <c r="C160" s="70" t="s">
        <v>327</v>
      </c>
      <c r="D160" s="43">
        <v>2000</v>
      </c>
      <c r="E160" s="43">
        <v>2000</v>
      </c>
      <c r="F160" s="64">
        <f t="shared" si="11"/>
        <v>0</v>
      </c>
      <c r="G160" s="41"/>
    </row>
    <row r="161" spans="1:7" x14ac:dyDescent="0.25">
      <c r="A161" s="47" t="s">
        <v>562</v>
      </c>
      <c r="B161" s="69" t="s">
        <v>25</v>
      </c>
      <c r="C161" s="70" t="s">
        <v>328</v>
      </c>
      <c r="D161" s="43">
        <v>1370048000</v>
      </c>
      <c r="E161" s="43">
        <v>606422895.23000002</v>
      </c>
      <c r="F161" s="64">
        <f t="shared" si="11"/>
        <v>763625104.76999998</v>
      </c>
      <c r="G161" s="41"/>
    </row>
    <row r="162" spans="1:7" ht="23.25" x14ac:dyDescent="0.25">
      <c r="A162" s="47" t="s">
        <v>563</v>
      </c>
      <c r="B162" s="69" t="s">
        <v>25</v>
      </c>
      <c r="C162" s="70" t="s">
        <v>329</v>
      </c>
      <c r="D162" s="43">
        <v>1370048000</v>
      </c>
      <c r="E162" s="43">
        <v>606422895.23000002</v>
      </c>
      <c r="F162" s="64">
        <f t="shared" si="11"/>
        <v>763625104.76999998</v>
      </c>
      <c r="G162" s="41"/>
    </row>
    <row r="163" spans="1:7" x14ac:dyDescent="0.25">
      <c r="A163" s="47" t="s">
        <v>564</v>
      </c>
      <c r="B163" s="69" t="s">
        <v>25</v>
      </c>
      <c r="C163" s="70" t="s">
        <v>330</v>
      </c>
      <c r="D163" s="43">
        <v>65885959.060000002</v>
      </c>
      <c r="E163" s="43">
        <v>30778404.920000002</v>
      </c>
      <c r="F163" s="64">
        <f t="shared" si="11"/>
        <v>35107554.140000001</v>
      </c>
      <c r="G163" s="41"/>
    </row>
    <row r="164" spans="1:7" ht="57" x14ac:dyDescent="0.25">
      <c r="A164" s="47" t="s">
        <v>565</v>
      </c>
      <c r="B164" s="69" t="s">
        <v>25</v>
      </c>
      <c r="C164" s="70" t="s">
        <v>331</v>
      </c>
      <c r="D164" s="43">
        <v>5342259.0599999996</v>
      </c>
      <c r="E164" s="43">
        <v>2057853.08</v>
      </c>
      <c r="F164" s="64">
        <f t="shared" si="11"/>
        <v>3284405.9799999995</v>
      </c>
      <c r="G164" s="41"/>
    </row>
    <row r="165" spans="1:7" ht="57" x14ac:dyDescent="0.25">
      <c r="A165" s="47" t="s">
        <v>566</v>
      </c>
      <c r="B165" s="69" t="s">
        <v>25</v>
      </c>
      <c r="C165" s="70" t="s">
        <v>332</v>
      </c>
      <c r="D165" s="43">
        <v>5342259.0599999996</v>
      </c>
      <c r="E165" s="43">
        <v>2057853.08</v>
      </c>
      <c r="F165" s="64">
        <f t="shared" si="11"/>
        <v>3284405.9799999995</v>
      </c>
      <c r="G165" s="41"/>
    </row>
    <row r="166" spans="1:7" ht="68.25" x14ac:dyDescent="0.25">
      <c r="A166" s="47" t="s">
        <v>684</v>
      </c>
      <c r="B166" s="69" t="s">
        <v>25</v>
      </c>
      <c r="C166" s="70" t="s">
        <v>686</v>
      </c>
      <c r="D166" s="43">
        <v>2840400</v>
      </c>
      <c r="E166" s="43">
        <v>1228043.79</v>
      </c>
      <c r="F166" s="64">
        <f>D166-E166</f>
        <v>1612356.21</v>
      </c>
    </row>
    <row r="167" spans="1:7" ht="79.5" x14ac:dyDescent="0.25">
      <c r="A167" s="47" t="s">
        <v>685</v>
      </c>
      <c r="B167" s="69" t="s">
        <v>25</v>
      </c>
      <c r="C167" s="70" t="s">
        <v>687</v>
      </c>
      <c r="D167" s="43">
        <v>2840400</v>
      </c>
      <c r="E167" s="43">
        <v>1228043.79</v>
      </c>
      <c r="F167" s="64">
        <f>D167-E167</f>
        <v>1612356.21</v>
      </c>
    </row>
    <row r="168" spans="1:7" ht="102" x14ac:dyDescent="0.25">
      <c r="A168" s="47" t="s">
        <v>693</v>
      </c>
      <c r="B168" s="69" t="s">
        <v>25</v>
      </c>
      <c r="C168" s="70" t="s">
        <v>400</v>
      </c>
      <c r="D168" s="43">
        <v>51146300</v>
      </c>
      <c r="E168" s="43">
        <v>26703600</v>
      </c>
      <c r="F168" s="64">
        <f>D168-E168</f>
        <v>24442700</v>
      </c>
    </row>
    <row r="169" spans="1:7" ht="113.25" x14ac:dyDescent="0.25">
      <c r="A169" s="47" t="s">
        <v>694</v>
      </c>
      <c r="B169" s="69" t="s">
        <v>25</v>
      </c>
      <c r="C169" s="70" t="s">
        <v>401</v>
      </c>
      <c r="D169" s="43">
        <v>51146300</v>
      </c>
      <c r="E169" s="43">
        <v>26703600</v>
      </c>
      <c r="F169" s="64">
        <f>D169-E169</f>
        <v>24442700</v>
      </c>
    </row>
    <row r="170" spans="1:7" ht="23.25" x14ac:dyDescent="0.25">
      <c r="A170" s="47" t="s">
        <v>808</v>
      </c>
      <c r="B170" s="69" t="s">
        <v>25</v>
      </c>
      <c r="C170" s="70" t="s">
        <v>814</v>
      </c>
      <c r="D170" s="43">
        <v>6557000</v>
      </c>
      <c r="E170" s="43">
        <v>788908.05</v>
      </c>
      <c r="F170" s="72">
        <f t="shared" ref="F170:F171" si="12">D170-E170</f>
        <v>5768091.9500000002</v>
      </c>
    </row>
    <row r="171" spans="1:7" ht="23.25" x14ac:dyDescent="0.25">
      <c r="A171" s="47" t="s">
        <v>809</v>
      </c>
      <c r="B171" s="69" t="s">
        <v>25</v>
      </c>
      <c r="C171" s="70" t="s">
        <v>815</v>
      </c>
      <c r="D171" s="43">
        <v>6557000</v>
      </c>
      <c r="E171" s="43">
        <v>788908.05</v>
      </c>
      <c r="F171" s="72">
        <f t="shared" si="12"/>
        <v>5768091.9500000002</v>
      </c>
    </row>
    <row r="172" spans="1:7" ht="23.25" x14ac:dyDescent="0.25">
      <c r="A172" s="47" t="s">
        <v>567</v>
      </c>
      <c r="B172" s="69" t="s">
        <v>25</v>
      </c>
      <c r="C172" s="70" t="s">
        <v>406</v>
      </c>
      <c r="D172" s="43">
        <v>450000</v>
      </c>
      <c r="E172" s="43">
        <v>-22160</v>
      </c>
      <c r="F172" s="76" t="s">
        <v>27</v>
      </c>
    </row>
    <row r="173" spans="1:7" ht="23.25" x14ac:dyDescent="0.25">
      <c r="A173" s="47" t="s">
        <v>568</v>
      </c>
      <c r="B173" s="69" t="s">
        <v>25</v>
      </c>
      <c r="C173" s="70" t="s">
        <v>407</v>
      </c>
      <c r="D173" s="43">
        <v>450000</v>
      </c>
      <c r="E173" s="43">
        <v>-22160</v>
      </c>
      <c r="F173" s="76" t="s">
        <v>27</v>
      </c>
    </row>
    <row r="174" spans="1:7" ht="34.5" x14ac:dyDescent="0.25">
      <c r="A174" s="47" t="s">
        <v>763</v>
      </c>
      <c r="B174" s="69" t="s">
        <v>25</v>
      </c>
      <c r="C174" s="70" t="s">
        <v>768</v>
      </c>
      <c r="D174" s="43">
        <v>100000</v>
      </c>
      <c r="E174" s="43">
        <v>0</v>
      </c>
      <c r="F174" s="76">
        <v>100000</v>
      </c>
    </row>
    <row r="175" spans="1:7" ht="45.75" x14ac:dyDescent="0.25">
      <c r="A175" s="47" t="s">
        <v>569</v>
      </c>
      <c r="B175" s="69" t="s">
        <v>25</v>
      </c>
      <c r="C175" s="70" t="s">
        <v>408</v>
      </c>
      <c r="D175" s="43">
        <v>350000</v>
      </c>
      <c r="E175" s="43">
        <v>-22160</v>
      </c>
      <c r="F175" s="76" t="s">
        <v>27</v>
      </c>
    </row>
    <row r="176" spans="1:7" x14ac:dyDescent="0.25">
      <c r="A176" s="47" t="s">
        <v>570</v>
      </c>
      <c r="B176" s="69" t="s">
        <v>25</v>
      </c>
      <c r="C176" s="70" t="s">
        <v>93</v>
      </c>
      <c r="D176" s="43">
        <v>1451340</v>
      </c>
      <c r="E176" s="43">
        <v>714450</v>
      </c>
      <c r="F176" s="76">
        <f t="shared" ref="F176:F178" si="13">D176-E176</f>
        <v>736890</v>
      </c>
    </row>
    <row r="177" spans="1:6" ht="23.25" x14ac:dyDescent="0.25">
      <c r="A177" s="47" t="s">
        <v>571</v>
      </c>
      <c r="B177" s="69" t="s">
        <v>25</v>
      </c>
      <c r="C177" s="70" t="s">
        <v>333</v>
      </c>
      <c r="D177" s="43">
        <v>1451340</v>
      </c>
      <c r="E177" s="43">
        <v>714450</v>
      </c>
      <c r="F177" s="76">
        <f t="shared" si="13"/>
        <v>736890</v>
      </c>
    </row>
    <row r="178" spans="1:6" ht="34.5" x14ac:dyDescent="0.25">
      <c r="A178" s="47" t="s">
        <v>572</v>
      </c>
      <c r="B178" s="69" t="s">
        <v>25</v>
      </c>
      <c r="C178" s="70" t="s">
        <v>334</v>
      </c>
      <c r="D178" s="43">
        <v>1451340</v>
      </c>
      <c r="E178" s="43">
        <v>714450</v>
      </c>
      <c r="F178" s="76">
        <f t="shared" si="13"/>
        <v>736890</v>
      </c>
    </row>
    <row r="179" spans="1:6" ht="57" x14ac:dyDescent="0.25">
      <c r="A179" s="47" t="s">
        <v>848</v>
      </c>
      <c r="B179" s="69" t="s">
        <v>25</v>
      </c>
      <c r="C179" s="70" t="s">
        <v>856</v>
      </c>
      <c r="D179" s="43" t="s">
        <v>27</v>
      </c>
      <c r="E179" s="43">
        <v>219.24</v>
      </c>
      <c r="F179" s="73" t="s">
        <v>27</v>
      </c>
    </row>
    <row r="180" spans="1:6" ht="79.5" x14ac:dyDescent="0.25">
      <c r="A180" s="47" t="s">
        <v>849</v>
      </c>
      <c r="B180" s="69" t="s">
        <v>25</v>
      </c>
      <c r="C180" s="70" t="s">
        <v>857</v>
      </c>
      <c r="D180" s="43" t="s">
        <v>27</v>
      </c>
      <c r="E180" s="43">
        <v>219.24</v>
      </c>
      <c r="F180" s="73" t="s">
        <v>27</v>
      </c>
    </row>
    <row r="181" spans="1:6" ht="79.5" x14ac:dyDescent="0.25">
      <c r="A181" s="47" t="s">
        <v>850</v>
      </c>
      <c r="B181" s="69" t="s">
        <v>25</v>
      </c>
      <c r="C181" s="70" t="s">
        <v>858</v>
      </c>
      <c r="D181" s="43" t="s">
        <v>27</v>
      </c>
      <c r="E181" s="43">
        <v>219.24</v>
      </c>
      <c r="F181" s="73" t="s">
        <v>27</v>
      </c>
    </row>
    <row r="182" spans="1:6" ht="34.5" x14ac:dyDescent="0.25">
      <c r="A182" s="47" t="s">
        <v>851</v>
      </c>
      <c r="B182" s="69" t="s">
        <v>25</v>
      </c>
      <c r="C182" s="70" t="s">
        <v>859</v>
      </c>
      <c r="D182" s="43" t="s">
        <v>27</v>
      </c>
      <c r="E182" s="43">
        <v>219.24</v>
      </c>
      <c r="F182" s="73" t="s">
        <v>27</v>
      </c>
    </row>
    <row r="183" spans="1:6" ht="34.5" x14ac:dyDescent="0.25">
      <c r="A183" s="47" t="s">
        <v>852</v>
      </c>
      <c r="B183" s="69" t="s">
        <v>25</v>
      </c>
      <c r="C183" s="70" t="s">
        <v>860</v>
      </c>
      <c r="D183" s="43" t="s">
        <v>27</v>
      </c>
      <c r="E183" s="43">
        <v>219.24</v>
      </c>
      <c r="F183" s="73" t="s">
        <v>27</v>
      </c>
    </row>
    <row r="184" spans="1:6" ht="34.5" x14ac:dyDescent="0.25">
      <c r="A184" s="47" t="s">
        <v>573</v>
      </c>
      <c r="B184" s="69" t="s">
        <v>25</v>
      </c>
      <c r="C184" s="70" t="s">
        <v>94</v>
      </c>
      <c r="D184" s="43">
        <v>-70132.45</v>
      </c>
      <c r="E184" s="43">
        <v>-106213.98</v>
      </c>
      <c r="F184" s="73" t="s">
        <v>27</v>
      </c>
    </row>
    <row r="185" spans="1:6" ht="45.75" x14ac:dyDescent="0.25">
      <c r="A185" s="47" t="s">
        <v>574</v>
      </c>
      <c r="B185" s="69" t="s">
        <v>25</v>
      </c>
      <c r="C185" s="70" t="s">
        <v>335</v>
      </c>
      <c r="D185" s="43">
        <v>-70132.45</v>
      </c>
      <c r="E185" s="43">
        <v>-106213.98</v>
      </c>
      <c r="F185" s="73" t="s">
        <v>27</v>
      </c>
    </row>
    <row r="186" spans="1:6" ht="45.75" x14ac:dyDescent="0.25">
      <c r="A186" s="47" t="s">
        <v>575</v>
      </c>
      <c r="B186" s="69" t="s">
        <v>25</v>
      </c>
      <c r="C186" s="70" t="s">
        <v>336</v>
      </c>
      <c r="D186" s="43">
        <v>-70132.45</v>
      </c>
      <c r="E186" s="43">
        <v>-106213.98</v>
      </c>
      <c r="F186" s="73"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5ED16-1DE4-430E-A110-89705B968F34}">
  <dimension ref="A1:G358"/>
  <sheetViews>
    <sheetView tabSelected="1" workbookViewId="0">
      <selection activeCell="C8" sqref="C8"/>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7" ht="14.1" customHeight="1" x14ac:dyDescent="0.25">
      <c r="A1" s="2" t="s">
        <v>722</v>
      </c>
      <c r="B1" s="2"/>
      <c r="C1" s="2"/>
      <c r="D1" s="7"/>
      <c r="E1" s="3"/>
      <c r="F1" s="71" t="s">
        <v>824</v>
      </c>
      <c r="G1" s="11"/>
    </row>
    <row r="2" spans="1:7" ht="140.44999999999999" customHeight="1" x14ac:dyDescent="0.25">
      <c r="A2" s="118"/>
      <c r="B2" s="118"/>
      <c r="C2" s="119"/>
      <c r="D2" s="65" t="s">
        <v>17</v>
      </c>
      <c r="E2" s="77" t="s">
        <v>18</v>
      </c>
      <c r="F2" s="77" t="s">
        <v>303</v>
      </c>
      <c r="G2" s="11"/>
    </row>
    <row r="3" spans="1:7" ht="11.45" customHeight="1" x14ac:dyDescent="0.25">
      <c r="A3" s="65" t="s">
        <v>19</v>
      </c>
      <c r="B3" s="120" t="s">
        <v>20</v>
      </c>
      <c r="C3" s="74" t="s">
        <v>21</v>
      </c>
      <c r="D3" s="94" t="s">
        <v>22</v>
      </c>
      <c r="E3" s="117" t="s">
        <v>23</v>
      </c>
      <c r="F3" s="117" t="s">
        <v>24</v>
      </c>
      <c r="G3" s="11"/>
    </row>
    <row r="4" spans="1:7" ht="30" customHeight="1" x14ac:dyDescent="0.25">
      <c r="A4" s="91" t="s">
        <v>660</v>
      </c>
      <c r="B4" s="58" t="s">
        <v>95</v>
      </c>
      <c r="C4" s="95" t="s">
        <v>26</v>
      </c>
      <c r="D4" s="82">
        <v>3103073711.71</v>
      </c>
      <c r="E4" s="82">
        <v>1189840059.8399999</v>
      </c>
      <c r="F4" s="82">
        <f>D4-E4</f>
        <v>1913233651.8700001</v>
      </c>
      <c r="G4" s="11"/>
    </row>
    <row r="5" spans="1:7" ht="14.25" customHeight="1" x14ac:dyDescent="0.25">
      <c r="A5" s="92" t="s">
        <v>28</v>
      </c>
      <c r="B5" s="93"/>
      <c r="C5" s="89"/>
      <c r="D5" s="81"/>
      <c r="E5" s="81"/>
      <c r="F5" s="82">
        <f t="shared" ref="F5:F68" si="0">D5-E5</f>
        <v>0</v>
      </c>
      <c r="G5" s="11"/>
    </row>
    <row r="6" spans="1:7" x14ac:dyDescent="0.25">
      <c r="A6" s="88" t="s">
        <v>659</v>
      </c>
      <c r="B6" s="69" t="s">
        <v>95</v>
      </c>
      <c r="C6" s="89" t="s">
        <v>96</v>
      </c>
      <c r="D6" s="66">
        <v>256046822.90000001</v>
      </c>
      <c r="E6" s="66">
        <v>86927179.189999998</v>
      </c>
      <c r="F6" s="82">
        <f t="shared" si="0"/>
        <v>169119643.71000001</v>
      </c>
      <c r="G6" s="11"/>
    </row>
    <row r="7" spans="1:7" ht="23.25" x14ac:dyDescent="0.25">
      <c r="A7" s="88" t="s">
        <v>658</v>
      </c>
      <c r="B7" s="69" t="s">
        <v>95</v>
      </c>
      <c r="C7" s="89" t="s">
        <v>97</v>
      </c>
      <c r="D7" s="66">
        <v>5037800</v>
      </c>
      <c r="E7" s="66">
        <v>2275027.23</v>
      </c>
      <c r="F7" s="82">
        <f t="shared" si="0"/>
        <v>2762772.77</v>
      </c>
      <c r="G7" s="11"/>
    </row>
    <row r="8" spans="1:7" ht="45.75" x14ac:dyDescent="0.25">
      <c r="A8" s="88" t="s">
        <v>594</v>
      </c>
      <c r="B8" s="69" t="s">
        <v>95</v>
      </c>
      <c r="C8" s="89" t="s">
        <v>98</v>
      </c>
      <c r="D8" s="66">
        <v>5037800</v>
      </c>
      <c r="E8" s="66">
        <v>2275027.23</v>
      </c>
      <c r="F8" s="82">
        <f t="shared" si="0"/>
        <v>2762772.77</v>
      </c>
      <c r="G8" s="11"/>
    </row>
    <row r="9" spans="1:7" ht="23.25" x14ac:dyDescent="0.25">
      <c r="A9" s="88" t="s">
        <v>593</v>
      </c>
      <c r="B9" s="69" t="s">
        <v>95</v>
      </c>
      <c r="C9" s="89" t="s">
        <v>99</v>
      </c>
      <c r="D9" s="66">
        <v>5037800</v>
      </c>
      <c r="E9" s="66">
        <v>2275027.23</v>
      </c>
      <c r="F9" s="82">
        <f t="shared" si="0"/>
        <v>2762772.77</v>
      </c>
      <c r="G9" s="11"/>
    </row>
    <row r="10" spans="1:7" x14ac:dyDescent="0.25">
      <c r="A10" s="88" t="s">
        <v>592</v>
      </c>
      <c r="B10" s="69" t="s">
        <v>95</v>
      </c>
      <c r="C10" s="89" t="s">
        <v>100</v>
      </c>
      <c r="D10" s="66">
        <v>4037800</v>
      </c>
      <c r="E10" s="66">
        <v>1680377.06</v>
      </c>
      <c r="F10" s="82">
        <f t="shared" si="0"/>
        <v>2357422.94</v>
      </c>
      <c r="G10" s="11"/>
    </row>
    <row r="11" spans="1:7" ht="23.25" x14ac:dyDescent="0.25">
      <c r="A11" s="88" t="s">
        <v>707</v>
      </c>
      <c r="B11" s="69" t="s">
        <v>95</v>
      </c>
      <c r="C11" s="89" t="s">
        <v>726</v>
      </c>
      <c r="D11" s="66">
        <v>136656.6</v>
      </c>
      <c r="E11" s="66">
        <v>136656.6</v>
      </c>
      <c r="F11" s="82">
        <f t="shared" si="0"/>
        <v>0</v>
      </c>
      <c r="G11" s="11"/>
    </row>
    <row r="12" spans="1:7" ht="34.5" x14ac:dyDescent="0.25">
      <c r="A12" s="88" t="s">
        <v>591</v>
      </c>
      <c r="B12" s="69" t="s">
        <v>95</v>
      </c>
      <c r="C12" s="89" t="s">
        <v>101</v>
      </c>
      <c r="D12" s="66">
        <v>863343.4</v>
      </c>
      <c r="E12" s="66">
        <v>457993.57</v>
      </c>
      <c r="F12" s="82">
        <f t="shared" si="0"/>
        <v>405349.83</v>
      </c>
      <c r="G12" s="11"/>
    </row>
    <row r="13" spans="1:7" ht="34.5" x14ac:dyDescent="0.25">
      <c r="A13" s="88" t="s">
        <v>769</v>
      </c>
      <c r="B13" s="69" t="s">
        <v>95</v>
      </c>
      <c r="C13" s="89" t="s">
        <v>770</v>
      </c>
      <c r="D13" s="66">
        <v>63500</v>
      </c>
      <c r="E13" s="66">
        <v>0</v>
      </c>
      <c r="F13" s="82">
        <f t="shared" si="0"/>
        <v>63500</v>
      </c>
      <c r="G13" s="11"/>
    </row>
    <row r="14" spans="1:7" ht="23.25" x14ac:dyDescent="0.25">
      <c r="A14" s="88" t="s">
        <v>590</v>
      </c>
      <c r="B14" s="69" t="s">
        <v>95</v>
      </c>
      <c r="C14" s="89" t="s">
        <v>771</v>
      </c>
      <c r="D14" s="66">
        <v>63500</v>
      </c>
      <c r="E14" s="66">
        <v>0</v>
      </c>
      <c r="F14" s="82">
        <f t="shared" si="0"/>
        <v>63500</v>
      </c>
      <c r="G14" s="11"/>
    </row>
    <row r="15" spans="1:7" ht="23.25" x14ac:dyDescent="0.25">
      <c r="A15" s="88" t="s">
        <v>589</v>
      </c>
      <c r="B15" s="69" t="s">
        <v>95</v>
      </c>
      <c r="C15" s="89" t="s">
        <v>772</v>
      </c>
      <c r="D15" s="66">
        <v>63500</v>
      </c>
      <c r="E15" s="66">
        <v>0</v>
      </c>
      <c r="F15" s="82">
        <f t="shared" si="0"/>
        <v>63500</v>
      </c>
      <c r="G15" s="11"/>
    </row>
    <row r="16" spans="1:7" x14ac:dyDescent="0.25">
      <c r="A16" s="88" t="s">
        <v>588</v>
      </c>
      <c r="B16" s="69" t="s">
        <v>95</v>
      </c>
      <c r="C16" s="89" t="s">
        <v>773</v>
      </c>
      <c r="D16" s="66">
        <v>63500</v>
      </c>
      <c r="E16" s="66">
        <v>0</v>
      </c>
      <c r="F16" s="82">
        <f t="shared" si="0"/>
        <v>63500</v>
      </c>
      <c r="G16" s="11"/>
    </row>
    <row r="17" spans="1:7" ht="34.5" x14ac:dyDescent="0.25">
      <c r="A17" s="88" t="s">
        <v>774</v>
      </c>
      <c r="B17" s="69" t="s">
        <v>95</v>
      </c>
      <c r="C17" s="89" t="s">
        <v>102</v>
      </c>
      <c r="D17" s="66">
        <v>105064300</v>
      </c>
      <c r="E17" s="66">
        <v>39021438.630000003</v>
      </c>
      <c r="F17" s="82">
        <f t="shared" si="0"/>
        <v>66042861.369999997</v>
      </c>
      <c r="G17" s="11"/>
    </row>
    <row r="18" spans="1:7" ht="45.75" x14ac:dyDescent="0.25">
      <c r="A18" s="88" t="s">
        <v>594</v>
      </c>
      <c r="B18" s="69" t="s">
        <v>95</v>
      </c>
      <c r="C18" s="89" t="s">
        <v>103</v>
      </c>
      <c r="D18" s="66">
        <v>95160552.959999993</v>
      </c>
      <c r="E18" s="66">
        <v>35259813.490000002</v>
      </c>
      <c r="F18" s="82">
        <f t="shared" si="0"/>
        <v>59900739.469999991</v>
      </c>
      <c r="G18" s="11"/>
    </row>
    <row r="19" spans="1:7" ht="23.25" x14ac:dyDescent="0.25">
      <c r="A19" s="88" t="s">
        <v>593</v>
      </c>
      <c r="B19" s="69" t="s">
        <v>95</v>
      </c>
      <c r="C19" s="89" t="s">
        <v>104</v>
      </c>
      <c r="D19" s="66">
        <v>95160552.959999993</v>
      </c>
      <c r="E19" s="66">
        <v>35259813.490000002</v>
      </c>
      <c r="F19" s="82">
        <f t="shared" si="0"/>
        <v>59900739.469999991</v>
      </c>
      <c r="G19" s="11"/>
    </row>
    <row r="20" spans="1:7" x14ac:dyDescent="0.25">
      <c r="A20" s="88" t="s">
        <v>592</v>
      </c>
      <c r="B20" s="69" t="s">
        <v>95</v>
      </c>
      <c r="C20" s="89" t="s">
        <v>105</v>
      </c>
      <c r="D20" s="66">
        <v>72917650</v>
      </c>
      <c r="E20" s="66">
        <v>27941974.73</v>
      </c>
      <c r="F20" s="82">
        <f t="shared" si="0"/>
        <v>44975675.269999996</v>
      </c>
      <c r="G20" s="11"/>
    </row>
    <row r="21" spans="1:7" ht="23.25" x14ac:dyDescent="0.25">
      <c r="A21" s="88" t="s">
        <v>707</v>
      </c>
      <c r="B21" s="69" t="s">
        <v>95</v>
      </c>
      <c r="C21" s="89" t="s">
        <v>708</v>
      </c>
      <c r="D21" s="66">
        <v>93198.9</v>
      </c>
      <c r="E21" s="66">
        <v>93198.9</v>
      </c>
      <c r="F21" s="82">
        <f t="shared" si="0"/>
        <v>0</v>
      </c>
      <c r="G21" s="11"/>
    </row>
    <row r="22" spans="1:7" ht="34.5" x14ac:dyDescent="0.25">
      <c r="A22" s="88" t="s">
        <v>591</v>
      </c>
      <c r="B22" s="69" t="s">
        <v>95</v>
      </c>
      <c r="C22" s="89" t="s">
        <v>106</v>
      </c>
      <c r="D22" s="66">
        <v>22149704.059999999</v>
      </c>
      <c r="E22" s="66">
        <v>7224639.8600000003</v>
      </c>
      <c r="F22" s="82">
        <f t="shared" si="0"/>
        <v>14925064.199999999</v>
      </c>
      <c r="G22" s="11"/>
    </row>
    <row r="23" spans="1:7" ht="23.25" x14ac:dyDescent="0.25">
      <c r="A23" s="88" t="s">
        <v>590</v>
      </c>
      <c r="B23" s="69" t="s">
        <v>95</v>
      </c>
      <c r="C23" s="89" t="s">
        <v>107</v>
      </c>
      <c r="D23" s="66">
        <v>9548044.0999999996</v>
      </c>
      <c r="E23" s="66">
        <v>3413881.2</v>
      </c>
      <c r="F23" s="82">
        <f t="shared" si="0"/>
        <v>6134162.8999999994</v>
      </c>
      <c r="G23" s="11"/>
    </row>
    <row r="24" spans="1:7" ht="23.25" x14ac:dyDescent="0.25">
      <c r="A24" s="88" t="s">
        <v>589</v>
      </c>
      <c r="B24" s="69" t="s">
        <v>95</v>
      </c>
      <c r="C24" s="89" t="s">
        <v>108</v>
      </c>
      <c r="D24" s="66">
        <v>9548044.0999999996</v>
      </c>
      <c r="E24" s="66">
        <v>3413881.2</v>
      </c>
      <c r="F24" s="82">
        <f t="shared" si="0"/>
        <v>6134162.8999999994</v>
      </c>
      <c r="G24" s="11"/>
    </row>
    <row r="25" spans="1:7" x14ac:dyDescent="0.25">
      <c r="A25" s="88" t="s">
        <v>588</v>
      </c>
      <c r="B25" s="69" t="s">
        <v>95</v>
      </c>
      <c r="C25" s="89" t="s">
        <v>109</v>
      </c>
      <c r="D25" s="66">
        <v>8479281.9199999999</v>
      </c>
      <c r="E25" s="66">
        <v>2860795.52</v>
      </c>
      <c r="F25" s="82">
        <f t="shared" si="0"/>
        <v>5618486.4000000004</v>
      </c>
      <c r="G25" s="11"/>
    </row>
    <row r="26" spans="1:7" x14ac:dyDescent="0.25">
      <c r="A26" s="88" t="s">
        <v>618</v>
      </c>
      <c r="B26" s="69" t="s">
        <v>95</v>
      </c>
      <c r="C26" s="89" t="s">
        <v>445</v>
      </c>
      <c r="D26" s="66">
        <v>1068762.18</v>
      </c>
      <c r="E26" s="66">
        <v>553085.68000000005</v>
      </c>
      <c r="F26" s="82">
        <f t="shared" si="0"/>
        <v>515676.49999999988</v>
      </c>
      <c r="G26" s="11"/>
    </row>
    <row r="27" spans="1:7" x14ac:dyDescent="0.25">
      <c r="A27" s="88" t="s">
        <v>603</v>
      </c>
      <c r="B27" s="69" t="s">
        <v>95</v>
      </c>
      <c r="C27" s="89" t="s">
        <v>110</v>
      </c>
      <c r="D27" s="66">
        <v>355702.94</v>
      </c>
      <c r="E27" s="66">
        <v>347743.94</v>
      </c>
      <c r="F27" s="82">
        <f t="shared" si="0"/>
        <v>7959</v>
      </c>
      <c r="G27" s="11"/>
    </row>
    <row r="28" spans="1:7" x14ac:dyDescent="0.25">
      <c r="A28" s="88" t="s">
        <v>714</v>
      </c>
      <c r="B28" s="69" t="s">
        <v>95</v>
      </c>
      <c r="C28" s="89" t="s">
        <v>831</v>
      </c>
      <c r="D28" s="66">
        <v>52105.94</v>
      </c>
      <c r="E28" s="66">
        <v>52105.94</v>
      </c>
      <c r="F28" s="82">
        <f t="shared" si="0"/>
        <v>0</v>
      </c>
      <c r="G28" s="11"/>
    </row>
    <row r="29" spans="1:7" ht="23.25" x14ac:dyDescent="0.25">
      <c r="A29" s="88" t="s">
        <v>715</v>
      </c>
      <c r="B29" s="69" t="s">
        <v>95</v>
      </c>
      <c r="C29" s="89" t="s">
        <v>832</v>
      </c>
      <c r="D29" s="66">
        <v>52105.94</v>
      </c>
      <c r="E29" s="66">
        <v>52105.94</v>
      </c>
      <c r="F29" s="82">
        <f t="shared" si="0"/>
        <v>0</v>
      </c>
      <c r="G29" s="11"/>
    </row>
    <row r="30" spans="1:7" x14ac:dyDescent="0.25">
      <c r="A30" s="88" t="s">
        <v>617</v>
      </c>
      <c r="B30" s="69" t="s">
        <v>95</v>
      </c>
      <c r="C30" s="89" t="s">
        <v>111</v>
      </c>
      <c r="D30" s="66">
        <v>303597</v>
      </c>
      <c r="E30" s="66">
        <v>295638</v>
      </c>
      <c r="F30" s="82">
        <f t="shared" si="0"/>
        <v>7959</v>
      </c>
      <c r="G30" s="11"/>
    </row>
    <row r="31" spans="1:7" x14ac:dyDescent="0.25">
      <c r="A31" s="88" t="s">
        <v>627</v>
      </c>
      <c r="B31" s="69" t="s">
        <v>95</v>
      </c>
      <c r="C31" s="89" t="s">
        <v>112</v>
      </c>
      <c r="D31" s="66">
        <v>10000</v>
      </c>
      <c r="E31" s="66">
        <v>2041</v>
      </c>
      <c r="F31" s="82">
        <f t="shared" si="0"/>
        <v>7959</v>
      </c>
      <c r="G31" s="11"/>
    </row>
    <row r="32" spans="1:7" x14ac:dyDescent="0.25">
      <c r="A32" s="88" t="s">
        <v>652</v>
      </c>
      <c r="B32" s="69" t="s">
        <v>95</v>
      </c>
      <c r="C32" s="89" t="s">
        <v>113</v>
      </c>
      <c r="D32" s="66">
        <v>293597</v>
      </c>
      <c r="E32" s="66">
        <v>293597</v>
      </c>
      <c r="F32" s="82">
        <f t="shared" si="0"/>
        <v>0</v>
      </c>
      <c r="G32" s="11"/>
    </row>
    <row r="33" spans="1:7" x14ac:dyDescent="0.25">
      <c r="A33" s="88" t="s">
        <v>657</v>
      </c>
      <c r="B33" s="69" t="s">
        <v>95</v>
      </c>
      <c r="C33" s="89" t="s">
        <v>114</v>
      </c>
      <c r="D33" s="66">
        <v>2000</v>
      </c>
      <c r="E33" s="66">
        <v>1000</v>
      </c>
      <c r="F33" s="82">
        <f t="shared" si="0"/>
        <v>1000</v>
      </c>
      <c r="G33" s="11"/>
    </row>
    <row r="34" spans="1:7" ht="23.25" x14ac:dyDescent="0.25">
      <c r="A34" s="88" t="s">
        <v>590</v>
      </c>
      <c r="B34" s="69" t="s">
        <v>95</v>
      </c>
      <c r="C34" s="89" t="s">
        <v>115</v>
      </c>
      <c r="D34" s="66">
        <v>2000</v>
      </c>
      <c r="E34" s="66">
        <v>1000</v>
      </c>
      <c r="F34" s="82">
        <f t="shared" si="0"/>
        <v>1000</v>
      </c>
      <c r="G34" s="11"/>
    </row>
    <row r="35" spans="1:7" ht="23.25" x14ac:dyDescent="0.25">
      <c r="A35" s="88" t="s">
        <v>589</v>
      </c>
      <c r="B35" s="69" t="s">
        <v>95</v>
      </c>
      <c r="C35" s="89" t="s">
        <v>116</v>
      </c>
      <c r="D35" s="66">
        <v>2000</v>
      </c>
      <c r="E35" s="66">
        <v>1000</v>
      </c>
      <c r="F35" s="82">
        <f t="shared" si="0"/>
        <v>1000</v>
      </c>
      <c r="G35" s="11"/>
    </row>
    <row r="36" spans="1:7" x14ac:dyDescent="0.25">
      <c r="A36" s="88" t="s">
        <v>588</v>
      </c>
      <c r="B36" s="69" t="s">
        <v>95</v>
      </c>
      <c r="C36" s="89" t="s">
        <v>117</v>
      </c>
      <c r="D36" s="66">
        <v>2000</v>
      </c>
      <c r="E36" s="66">
        <v>1000</v>
      </c>
      <c r="F36" s="82">
        <f t="shared" si="0"/>
        <v>1000</v>
      </c>
      <c r="G36" s="11"/>
    </row>
    <row r="37" spans="1:7" ht="34.5" x14ac:dyDescent="0.25">
      <c r="A37" s="88" t="s">
        <v>656</v>
      </c>
      <c r="B37" s="69" t="s">
        <v>95</v>
      </c>
      <c r="C37" s="89" t="s">
        <v>118</v>
      </c>
      <c r="D37" s="66">
        <v>31515582.899999999</v>
      </c>
      <c r="E37" s="66">
        <v>10494775.01</v>
      </c>
      <c r="F37" s="82">
        <f t="shared" si="0"/>
        <v>21020807.890000001</v>
      </c>
      <c r="G37" s="11"/>
    </row>
    <row r="38" spans="1:7" ht="45.75" x14ac:dyDescent="0.25">
      <c r="A38" s="88" t="s">
        <v>594</v>
      </c>
      <c r="B38" s="69" t="s">
        <v>95</v>
      </c>
      <c r="C38" s="89" t="s">
        <v>119</v>
      </c>
      <c r="D38" s="66">
        <v>28726182.670000002</v>
      </c>
      <c r="E38" s="66">
        <v>9562493.6799999997</v>
      </c>
      <c r="F38" s="82">
        <f t="shared" si="0"/>
        <v>19163688.990000002</v>
      </c>
      <c r="G38" s="11"/>
    </row>
    <row r="39" spans="1:7" ht="23.25" x14ac:dyDescent="0.25">
      <c r="A39" s="88" t="s">
        <v>593</v>
      </c>
      <c r="B39" s="69" t="s">
        <v>95</v>
      </c>
      <c r="C39" s="89" t="s">
        <v>120</v>
      </c>
      <c r="D39" s="66">
        <v>28726182.670000002</v>
      </c>
      <c r="E39" s="66">
        <v>9562493.6799999997</v>
      </c>
      <c r="F39" s="82">
        <f t="shared" si="0"/>
        <v>19163688.990000002</v>
      </c>
      <c r="G39" s="11"/>
    </row>
    <row r="40" spans="1:7" x14ac:dyDescent="0.25">
      <c r="A40" s="88" t="s">
        <v>592</v>
      </c>
      <c r="B40" s="69" t="s">
        <v>95</v>
      </c>
      <c r="C40" s="89" t="s">
        <v>121</v>
      </c>
      <c r="D40" s="66">
        <v>22021075</v>
      </c>
      <c r="E40" s="66">
        <v>7655362.3600000003</v>
      </c>
      <c r="F40" s="82">
        <f t="shared" si="0"/>
        <v>14365712.640000001</v>
      </c>
      <c r="G40" s="11"/>
    </row>
    <row r="41" spans="1:7" ht="23.25" x14ac:dyDescent="0.25">
      <c r="A41" s="88" t="s">
        <v>707</v>
      </c>
      <c r="B41" s="69" t="s">
        <v>95</v>
      </c>
      <c r="C41" s="89" t="s">
        <v>833</v>
      </c>
      <c r="D41" s="66">
        <v>59716.9</v>
      </c>
      <c r="E41" s="66">
        <v>4716.8999999999996</v>
      </c>
      <c r="F41" s="82">
        <f t="shared" si="0"/>
        <v>55000</v>
      </c>
      <c r="G41" s="11"/>
    </row>
    <row r="42" spans="1:7" ht="34.5" x14ac:dyDescent="0.25">
      <c r="A42" s="88" t="s">
        <v>591</v>
      </c>
      <c r="B42" s="69" t="s">
        <v>95</v>
      </c>
      <c r="C42" s="89" t="s">
        <v>122</v>
      </c>
      <c r="D42" s="66">
        <v>6645390.7699999996</v>
      </c>
      <c r="E42" s="66">
        <v>1902414.42</v>
      </c>
      <c r="F42" s="82">
        <f t="shared" si="0"/>
        <v>4742976.3499999996</v>
      </c>
      <c r="G42" s="11"/>
    </row>
    <row r="43" spans="1:7" ht="23.25" x14ac:dyDescent="0.25">
      <c r="A43" s="88" t="s">
        <v>590</v>
      </c>
      <c r="B43" s="69" t="s">
        <v>95</v>
      </c>
      <c r="C43" s="89" t="s">
        <v>123</v>
      </c>
      <c r="D43" s="66">
        <v>2787400.23</v>
      </c>
      <c r="E43" s="66">
        <v>932281.33</v>
      </c>
      <c r="F43" s="82">
        <f t="shared" si="0"/>
        <v>1855118.9</v>
      </c>
      <c r="G43" s="11"/>
    </row>
    <row r="44" spans="1:7" ht="23.25" x14ac:dyDescent="0.25">
      <c r="A44" s="88" t="s">
        <v>589</v>
      </c>
      <c r="B44" s="69" t="s">
        <v>95</v>
      </c>
      <c r="C44" s="89" t="s">
        <v>124</v>
      </c>
      <c r="D44" s="66">
        <v>2787400.23</v>
      </c>
      <c r="E44" s="66">
        <v>932281.33</v>
      </c>
      <c r="F44" s="82">
        <f t="shared" si="0"/>
        <v>1855118.9</v>
      </c>
      <c r="G44" s="11"/>
    </row>
    <row r="45" spans="1:7" x14ac:dyDescent="0.25">
      <c r="A45" s="88" t="s">
        <v>588</v>
      </c>
      <c r="B45" s="69" t="s">
        <v>95</v>
      </c>
      <c r="C45" s="89" t="s">
        <v>125</v>
      </c>
      <c r="D45" s="66">
        <v>2787400.23</v>
      </c>
      <c r="E45" s="66">
        <v>932281.33</v>
      </c>
      <c r="F45" s="82">
        <f t="shared" si="0"/>
        <v>1855118.9</v>
      </c>
      <c r="G45" s="11"/>
    </row>
    <row r="46" spans="1:7" x14ac:dyDescent="0.25">
      <c r="A46" s="88" t="s">
        <v>603</v>
      </c>
      <c r="B46" s="69" t="s">
        <v>95</v>
      </c>
      <c r="C46" s="89" t="s">
        <v>126</v>
      </c>
      <c r="D46" s="66">
        <v>2000</v>
      </c>
      <c r="E46" s="66">
        <v>0</v>
      </c>
      <c r="F46" s="82">
        <f t="shared" si="0"/>
        <v>2000</v>
      </c>
      <c r="G46" s="11"/>
    </row>
    <row r="47" spans="1:7" x14ac:dyDescent="0.25">
      <c r="A47" s="88" t="s">
        <v>617</v>
      </c>
      <c r="B47" s="69" t="s">
        <v>95</v>
      </c>
      <c r="C47" s="89" t="s">
        <v>127</v>
      </c>
      <c r="D47" s="66">
        <v>2000</v>
      </c>
      <c r="E47" s="66">
        <v>0</v>
      </c>
      <c r="F47" s="82">
        <f t="shared" si="0"/>
        <v>2000</v>
      </c>
      <c r="G47" s="11"/>
    </row>
    <row r="48" spans="1:7" x14ac:dyDescent="0.25">
      <c r="A48" s="88" t="s">
        <v>652</v>
      </c>
      <c r="B48" s="69" t="s">
        <v>95</v>
      </c>
      <c r="C48" s="89" t="s">
        <v>128</v>
      </c>
      <c r="D48" s="66">
        <v>2000</v>
      </c>
      <c r="E48" s="66">
        <v>0</v>
      </c>
      <c r="F48" s="82">
        <f t="shared" si="0"/>
        <v>2000</v>
      </c>
      <c r="G48" s="11"/>
    </row>
    <row r="49" spans="1:7" x14ac:dyDescent="0.25">
      <c r="A49" s="88" t="s">
        <v>717</v>
      </c>
      <c r="B49" s="69" t="s">
        <v>95</v>
      </c>
      <c r="C49" s="89" t="s">
        <v>718</v>
      </c>
      <c r="D49" s="66">
        <v>6902640</v>
      </c>
      <c r="E49" s="66">
        <v>0</v>
      </c>
      <c r="F49" s="82">
        <f t="shared" si="0"/>
        <v>6902640</v>
      </c>
      <c r="G49" s="11"/>
    </row>
    <row r="50" spans="1:7" x14ac:dyDescent="0.25">
      <c r="A50" s="88" t="s">
        <v>603</v>
      </c>
      <c r="B50" s="69" t="s">
        <v>95</v>
      </c>
      <c r="C50" s="89" t="s">
        <v>719</v>
      </c>
      <c r="D50" s="66">
        <v>6902640</v>
      </c>
      <c r="E50" s="66">
        <v>0</v>
      </c>
      <c r="F50" s="82">
        <f t="shared" si="0"/>
        <v>6902640</v>
      </c>
      <c r="G50" s="11"/>
    </row>
    <row r="51" spans="1:7" x14ac:dyDescent="0.25">
      <c r="A51" s="88" t="s">
        <v>720</v>
      </c>
      <c r="B51" s="69" t="s">
        <v>95</v>
      </c>
      <c r="C51" s="89" t="s">
        <v>721</v>
      </c>
      <c r="D51" s="66">
        <v>6902640</v>
      </c>
      <c r="E51" s="66">
        <v>0</v>
      </c>
      <c r="F51" s="82">
        <f t="shared" si="0"/>
        <v>6902640</v>
      </c>
      <c r="G51" s="11"/>
    </row>
    <row r="52" spans="1:7" x14ac:dyDescent="0.25">
      <c r="A52" s="88" t="s">
        <v>655</v>
      </c>
      <c r="B52" s="69" t="s">
        <v>95</v>
      </c>
      <c r="C52" s="89" t="s">
        <v>129</v>
      </c>
      <c r="D52" s="66">
        <v>470000</v>
      </c>
      <c r="E52" s="66">
        <v>0</v>
      </c>
      <c r="F52" s="82">
        <f t="shared" si="0"/>
        <v>470000</v>
      </c>
      <c r="G52" s="11"/>
    </row>
    <row r="53" spans="1:7" x14ac:dyDescent="0.25">
      <c r="A53" s="88" t="s">
        <v>603</v>
      </c>
      <c r="B53" s="69" t="s">
        <v>95</v>
      </c>
      <c r="C53" s="89" t="s">
        <v>130</v>
      </c>
      <c r="D53" s="66">
        <v>470000</v>
      </c>
      <c r="E53" s="66">
        <v>0</v>
      </c>
      <c r="F53" s="82">
        <f t="shared" si="0"/>
        <v>470000</v>
      </c>
      <c r="G53" s="11"/>
    </row>
    <row r="54" spans="1:7" x14ac:dyDescent="0.25">
      <c r="A54" s="88" t="s">
        <v>654</v>
      </c>
      <c r="B54" s="69" t="s">
        <v>95</v>
      </c>
      <c r="C54" s="89" t="s">
        <v>131</v>
      </c>
      <c r="D54" s="66">
        <v>470000</v>
      </c>
      <c r="E54" s="66">
        <v>0</v>
      </c>
      <c r="F54" s="82">
        <f t="shared" si="0"/>
        <v>470000</v>
      </c>
      <c r="G54" s="11"/>
    </row>
    <row r="55" spans="1:7" x14ac:dyDescent="0.25">
      <c r="A55" s="88" t="s">
        <v>653</v>
      </c>
      <c r="B55" s="69" t="s">
        <v>95</v>
      </c>
      <c r="C55" s="89" t="s">
        <v>132</v>
      </c>
      <c r="D55" s="66">
        <v>106991000</v>
      </c>
      <c r="E55" s="66">
        <v>35134938.32</v>
      </c>
      <c r="F55" s="82">
        <f t="shared" si="0"/>
        <v>71856061.680000007</v>
      </c>
      <c r="G55" s="11"/>
    </row>
    <row r="56" spans="1:7" ht="45.75" x14ac:dyDescent="0.25">
      <c r="A56" s="88" t="s">
        <v>594</v>
      </c>
      <c r="B56" s="69" t="s">
        <v>95</v>
      </c>
      <c r="C56" s="89" t="s">
        <v>133</v>
      </c>
      <c r="D56" s="66">
        <v>94533600</v>
      </c>
      <c r="E56" s="66">
        <v>31680893.18</v>
      </c>
      <c r="F56" s="82">
        <f t="shared" si="0"/>
        <v>62852706.82</v>
      </c>
      <c r="G56" s="11"/>
    </row>
    <row r="57" spans="1:7" x14ac:dyDescent="0.25">
      <c r="A57" s="88" t="s">
        <v>621</v>
      </c>
      <c r="B57" s="69" t="s">
        <v>95</v>
      </c>
      <c r="C57" s="89" t="s">
        <v>337</v>
      </c>
      <c r="D57" s="66">
        <v>70662700</v>
      </c>
      <c r="E57" s="66">
        <v>23563848.609999999</v>
      </c>
      <c r="F57" s="82">
        <f t="shared" si="0"/>
        <v>47098851.390000001</v>
      </c>
      <c r="G57" s="11"/>
    </row>
    <row r="58" spans="1:7" x14ac:dyDescent="0.25">
      <c r="A58" s="88" t="s">
        <v>620</v>
      </c>
      <c r="B58" s="69" t="s">
        <v>95</v>
      </c>
      <c r="C58" s="89" t="s">
        <v>338</v>
      </c>
      <c r="D58" s="66">
        <v>54240238.090000004</v>
      </c>
      <c r="E58" s="66">
        <v>18695339.300000001</v>
      </c>
      <c r="F58" s="82">
        <f t="shared" si="0"/>
        <v>35544898.790000007</v>
      </c>
      <c r="G58" s="11"/>
    </row>
    <row r="59" spans="1:7" ht="34.5" x14ac:dyDescent="0.25">
      <c r="A59" s="88" t="s">
        <v>619</v>
      </c>
      <c r="B59" s="69" t="s">
        <v>95</v>
      </c>
      <c r="C59" s="89" t="s">
        <v>339</v>
      </c>
      <c r="D59" s="66">
        <v>16422461.91</v>
      </c>
      <c r="E59" s="66">
        <v>4868509.3099999996</v>
      </c>
      <c r="F59" s="82">
        <f t="shared" si="0"/>
        <v>11553952.600000001</v>
      </c>
      <c r="G59" s="11"/>
    </row>
    <row r="60" spans="1:7" ht="23.25" x14ac:dyDescent="0.25">
      <c r="A60" s="88" t="s">
        <v>593</v>
      </c>
      <c r="B60" s="69" t="s">
        <v>95</v>
      </c>
      <c r="C60" s="89" t="s">
        <v>134</v>
      </c>
      <c r="D60" s="66">
        <v>23870900</v>
      </c>
      <c r="E60" s="66">
        <v>8117044.5700000003</v>
      </c>
      <c r="F60" s="82">
        <f t="shared" si="0"/>
        <v>15753855.43</v>
      </c>
      <c r="G60" s="11"/>
    </row>
    <row r="61" spans="1:7" x14ac:dyDescent="0.25">
      <c r="A61" s="88" t="s">
        <v>592</v>
      </c>
      <c r="B61" s="69" t="s">
        <v>95</v>
      </c>
      <c r="C61" s="89" t="s">
        <v>135</v>
      </c>
      <c r="D61" s="66">
        <v>18341000</v>
      </c>
      <c r="E61" s="66">
        <v>6393565.2199999997</v>
      </c>
      <c r="F61" s="82">
        <f t="shared" si="0"/>
        <v>11947434.780000001</v>
      </c>
      <c r="G61" s="11"/>
    </row>
    <row r="62" spans="1:7" ht="34.5" x14ac:dyDescent="0.25">
      <c r="A62" s="88" t="s">
        <v>591</v>
      </c>
      <c r="B62" s="69" t="s">
        <v>95</v>
      </c>
      <c r="C62" s="89" t="s">
        <v>136</v>
      </c>
      <c r="D62" s="66">
        <v>5529900</v>
      </c>
      <c r="E62" s="66">
        <v>1723479.35</v>
      </c>
      <c r="F62" s="82">
        <f t="shared" si="0"/>
        <v>3806420.65</v>
      </c>
      <c r="G62" s="11"/>
    </row>
    <row r="63" spans="1:7" ht="23.25" x14ac:dyDescent="0.25">
      <c r="A63" s="88" t="s">
        <v>590</v>
      </c>
      <c r="B63" s="69" t="s">
        <v>95</v>
      </c>
      <c r="C63" s="89" t="s">
        <v>137</v>
      </c>
      <c r="D63" s="66">
        <v>12070600</v>
      </c>
      <c r="E63" s="66">
        <v>3452057.14</v>
      </c>
      <c r="F63" s="82">
        <f t="shared" si="0"/>
        <v>8618542.8599999994</v>
      </c>
      <c r="G63" s="11"/>
    </row>
    <row r="64" spans="1:7" ht="23.25" x14ac:dyDescent="0.25">
      <c r="A64" s="88" t="s">
        <v>589</v>
      </c>
      <c r="B64" s="69" t="s">
        <v>95</v>
      </c>
      <c r="C64" s="89" t="s">
        <v>138</v>
      </c>
      <c r="D64" s="66">
        <v>12070600</v>
      </c>
      <c r="E64" s="66">
        <v>3452057.14</v>
      </c>
      <c r="F64" s="82">
        <f t="shared" si="0"/>
        <v>8618542.8599999994</v>
      </c>
      <c r="G64" s="11"/>
    </row>
    <row r="65" spans="1:7" x14ac:dyDescent="0.25">
      <c r="A65" s="88" t="s">
        <v>588</v>
      </c>
      <c r="B65" s="69" t="s">
        <v>95</v>
      </c>
      <c r="C65" s="89" t="s">
        <v>139</v>
      </c>
      <c r="D65" s="66">
        <v>10746500</v>
      </c>
      <c r="E65" s="66">
        <v>2594614.71</v>
      </c>
      <c r="F65" s="82">
        <f t="shared" si="0"/>
        <v>8151885.29</v>
      </c>
      <c r="G65" s="11"/>
    </row>
    <row r="66" spans="1:7" x14ac:dyDescent="0.25">
      <c r="A66" s="88" t="s">
        <v>618</v>
      </c>
      <c r="B66" s="69" t="s">
        <v>95</v>
      </c>
      <c r="C66" s="89" t="s">
        <v>444</v>
      </c>
      <c r="D66" s="66">
        <v>1324100</v>
      </c>
      <c r="E66" s="66">
        <v>857442.43</v>
      </c>
      <c r="F66" s="82">
        <f t="shared" si="0"/>
        <v>466657.56999999995</v>
      </c>
      <c r="G66" s="11"/>
    </row>
    <row r="67" spans="1:7" x14ac:dyDescent="0.25">
      <c r="A67" s="88" t="s">
        <v>610</v>
      </c>
      <c r="B67" s="69" t="s">
        <v>95</v>
      </c>
      <c r="C67" s="89" t="s">
        <v>861</v>
      </c>
      <c r="D67" s="66">
        <v>70000</v>
      </c>
      <c r="E67" s="66">
        <v>0</v>
      </c>
      <c r="F67" s="82">
        <f t="shared" si="0"/>
        <v>70000</v>
      </c>
      <c r="G67" s="11"/>
    </row>
    <row r="68" spans="1:7" x14ac:dyDescent="0.25">
      <c r="A68" s="88" t="s">
        <v>614</v>
      </c>
      <c r="B68" s="69" t="s">
        <v>95</v>
      </c>
      <c r="C68" s="89" t="s">
        <v>862</v>
      </c>
      <c r="D68" s="66">
        <v>70000</v>
      </c>
      <c r="E68" s="66">
        <v>0</v>
      </c>
      <c r="F68" s="82">
        <f t="shared" si="0"/>
        <v>70000</v>
      </c>
      <c r="G68" s="11"/>
    </row>
    <row r="69" spans="1:7" ht="23.25" x14ac:dyDescent="0.25">
      <c r="A69" s="88" t="s">
        <v>585</v>
      </c>
      <c r="B69" s="69" t="s">
        <v>95</v>
      </c>
      <c r="C69" s="89" t="s">
        <v>723</v>
      </c>
      <c r="D69" s="66">
        <v>300000</v>
      </c>
      <c r="E69" s="66">
        <v>0</v>
      </c>
      <c r="F69" s="82">
        <f t="shared" ref="F69:F132" si="1">D69-E69</f>
        <v>300000</v>
      </c>
      <c r="G69" s="11"/>
    </row>
    <row r="70" spans="1:7" ht="45.75" x14ac:dyDescent="0.25">
      <c r="A70" s="88" t="s">
        <v>703</v>
      </c>
      <c r="B70" s="69" t="s">
        <v>95</v>
      </c>
      <c r="C70" s="89" t="s">
        <v>724</v>
      </c>
      <c r="D70" s="66">
        <v>300000</v>
      </c>
      <c r="E70" s="66">
        <v>0</v>
      </c>
      <c r="F70" s="82">
        <f t="shared" si="1"/>
        <v>300000</v>
      </c>
      <c r="G70" s="11"/>
    </row>
    <row r="71" spans="1:7" ht="23.25" x14ac:dyDescent="0.25">
      <c r="A71" s="88" t="s">
        <v>704</v>
      </c>
      <c r="B71" s="69" t="s">
        <v>95</v>
      </c>
      <c r="C71" s="89" t="s">
        <v>725</v>
      </c>
      <c r="D71" s="66">
        <v>300000</v>
      </c>
      <c r="E71" s="66">
        <v>0</v>
      </c>
      <c r="F71" s="82">
        <f t="shared" si="1"/>
        <v>300000</v>
      </c>
      <c r="G71" s="11"/>
    </row>
    <row r="72" spans="1:7" x14ac:dyDescent="0.25">
      <c r="A72" s="88" t="s">
        <v>603</v>
      </c>
      <c r="B72" s="69" t="s">
        <v>95</v>
      </c>
      <c r="C72" s="89" t="s">
        <v>140</v>
      </c>
      <c r="D72" s="66">
        <v>16800</v>
      </c>
      <c r="E72" s="66">
        <v>1988</v>
      </c>
      <c r="F72" s="82">
        <f t="shared" si="1"/>
        <v>14812</v>
      </c>
      <c r="G72" s="11"/>
    </row>
    <row r="73" spans="1:7" x14ac:dyDescent="0.25">
      <c r="A73" s="88" t="s">
        <v>617</v>
      </c>
      <c r="B73" s="69" t="s">
        <v>95</v>
      </c>
      <c r="C73" s="89" t="s">
        <v>141</v>
      </c>
      <c r="D73" s="66">
        <v>16800</v>
      </c>
      <c r="E73" s="66">
        <v>1988</v>
      </c>
      <c r="F73" s="82">
        <f t="shared" si="1"/>
        <v>14812</v>
      </c>
      <c r="G73" s="11"/>
    </row>
    <row r="74" spans="1:7" x14ac:dyDescent="0.25">
      <c r="A74" s="88" t="s">
        <v>616</v>
      </c>
      <c r="B74" s="69" t="s">
        <v>95</v>
      </c>
      <c r="C74" s="89" t="s">
        <v>863</v>
      </c>
      <c r="D74" s="66">
        <v>250</v>
      </c>
      <c r="E74" s="66">
        <v>60</v>
      </c>
      <c r="F74" s="82">
        <f t="shared" si="1"/>
        <v>190</v>
      </c>
      <c r="G74" s="11"/>
    </row>
    <row r="75" spans="1:7" x14ac:dyDescent="0.25">
      <c r="A75" s="88" t="s">
        <v>627</v>
      </c>
      <c r="B75" s="69" t="s">
        <v>95</v>
      </c>
      <c r="C75" s="89" t="s">
        <v>716</v>
      </c>
      <c r="D75" s="66">
        <v>9050</v>
      </c>
      <c r="E75" s="66">
        <v>1928</v>
      </c>
      <c r="F75" s="82">
        <f t="shared" si="1"/>
        <v>7122</v>
      </c>
      <c r="G75" s="11"/>
    </row>
    <row r="76" spans="1:7" x14ac:dyDescent="0.25">
      <c r="A76" s="88" t="s">
        <v>652</v>
      </c>
      <c r="B76" s="69" t="s">
        <v>95</v>
      </c>
      <c r="C76" s="89" t="s">
        <v>142</v>
      </c>
      <c r="D76" s="66">
        <v>7500</v>
      </c>
      <c r="E76" s="66">
        <v>0</v>
      </c>
      <c r="F76" s="82">
        <f t="shared" si="1"/>
        <v>7500</v>
      </c>
      <c r="G76" s="11"/>
    </row>
    <row r="77" spans="1:7" ht="23.25" x14ac:dyDescent="0.25">
      <c r="A77" s="88" t="s">
        <v>651</v>
      </c>
      <c r="B77" s="69" t="s">
        <v>95</v>
      </c>
      <c r="C77" s="89" t="s">
        <v>143</v>
      </c>
      <c r="D77" s="66">
        <v>11244086.16</v>
      </c>
      <c r="E77" s="66">
        <v>3944197.42</v>
      </c>
      <c r="F77" s="82">
        <f t="shared" si="1"/>
        <v>7299888.7400000002</v>
      </c>
      <c r="G77" s="11"/>
    </row>
    <row r="78" spans="1:7" ht="23.25" x14ac:dyDescent="0.25">
      <c r="A78" s="88" t="s">
        <v>650</v>
      </c>
      <c r="B78" s="69" t="s">
        <v>95</v>
      </c>
      <c r="C78" s="89" t="s">
        <v>443</v>
      </c>
      <c r="D78" s="66">
        <v>10189086.16</v>
      </c>
      <c r="E78" s="66">
        <v>3545930</v>
      </c>
      <c r="F78" s="82">
        <f t="shared" si="1"/>
        <v>6643156.1600000001</v>
      </c>
      <c r="G78" s="11"/>
    </row>
    <row r="79" spans="1:7" ht="45.75" x14ac:dyDescent="0.25">
      <c r="A79" s="88" t="s">
        <v>594</v>
      </c>
      <c r="B79" s="69" t="s">
        <v>95</v>
      </c>
      <c r="C79" s="89" t="s">
        <v>442</v>
      </c>
      <c r="D79" s="66">
        <v>8466404.6899999995</v>
      </c>
      <c r="E79" s="66">
        <v>3030272.66</v>
      </c>
      <c r="F79" s="82">
        <f t="shared" si="1"/>
        <v>5436132.0299999993</v>
      </c>
      <c r="G79" s="11"/>
    </row>
    <row r="80" spans="1:7" x14ac:dyDescent="0.25">
      <c r="A80" s="88" t="s">
        <v>621</v>
      </c>
      <c r="B80" s="69" t="s">
        <v>95</v>
      </c>
      <c r="C80" s="89" t="s">
        <v>441</v>
      </c>
      <c r="D80" s="66">
        <v>8466404.6899999995</v>
      </c>
      <c r="E80" s="66">
        <v>3030272.66</v>
      </c>
      <c r="F80" s="82">
        <f t="shared" si="1"/>
        <v>5436132.0299999993</v>
      </c>
      <c r="G80" s="11"/>
    </row>
    <row r="81" spans="1:7" x14ac:dyDescent="0.25">
      <c r="A81" s="88" t="s">
        <v>620</v>
      </c>
      <c r="B81" s="69" t="s">
        <v>95</v>
      </c>
      <c r="C81" s="89" t="s">
        <v>440</v>
      </c>
      <c r="D81" s="66">
        <v>6502678</v>
      </c>
      <c r="E81" s="66">
        <v>2380419.31</v>
      </c>
      <c r="F81" s="82">
        <f t="shared" si="1"/>
        <v>4122258.69</v>
      </c>
      <c r="G81" s="11"/>
    </row>
    <row r="82" spans="1:7" ht="34.5" x14ac:dyDescent="0.25">
      <c r="A82" s="88" t="s">
        <v>619</v>
      </c>
      <c r="B82" s="69" t="s">
        <v>95</v>
      </c>
      <c r="C82" s="89" t="s">
        <v>439</v>
      </c>
      <c r="D82" s="66">
        <v>1963726.69</v>
      </c>
      <c r="E82" s="66">
        <v>649853.35</v>
      </c>
      <c r="F82" s="82">
        <f t="shared" si="1"/>
        <v>1313873.3399999999</v>
      </c>
      <c r="G82" s="11"/>
    </row>
    <row r="83" spans="1:7" ht="23.25" x14ac:dyDescent="0.25">
      <c r="A83" s="88" t="s">
        <v>590</v>
      </c>
      <c r="B83" s="69" t="s">
        <v>95</v>
      </c>
      <c r="C83" s="89" t="s">
        <v>438</v>
      </c>
      <c r="D83" s="66">
        <v>605901.47</v>
      </c>
      <c r="E83" s="66">
        <v>52118.34</v>
      </c>
      <c r="F83" s="82">
        <f t="shared" si="1"/>
        <v>553783.13</v>
      </c>
      <c r="G83" s="11"/>
    </row>
    <row r="84" spans="1:7" ht="23.25" x14ac:dyDescent="0.25">
      <c r="A84" s="88" t="s">
        <v>589</v>
      </c>
      <c r="B84" s="69" t="s">
        <v>95</v>
      </c>
      <c r="C84" s="89" t="s">
        <v>437</v>
      </c>
      <c r="D84" s="66">
        <v>605901.47</v>
      </c>
      <c r="E84" s="66">
        <v>52118.34</v>
      </c>
      <c r="F84" s="82">
        <f t="shared" si="1"/>
        <v>553783.13</v>
      </c>
      <c r="G84" s="11"/>
    </row>
    <row r="85" spans="1:7" x14ac:dyDescent="0.25">
      <c r="A85" s="88" t="s">
        <v>588</v>
      </c>
      <c r="B85" s="69" t="s">
        <v>95</v>
      </c>
      <c r="C85" s="89" t="s">
        <v>436</v>
      </c>
      <c r="D85" s="66">
        <v>604901.47</v>
      </c>
      <c r="E85" s="66">
        <v>51866.96</v>
      </c>
      <c r="F85" s="82">
        <f t="shared" si="1"/>
        <v>553034.51</v>
      </c>
      <c r="G85" s="11"/>
    </row>
    <row r="86" spans="1:7" x14ac:dyDescent="0.25">
      <c r="A86" s="88" t="s">
        <v>618</v>
      </c>
      <c r="B86" s="69" t="s">
        <v>95</v>
      </c>
      <c r="C86" s="89" t="s">
        <v>745</v>
      </c>
      <c r="D86" s="66">
        <v>1000</v>
      </c>
      <c r="E86" s="66">
        <v>251.38</v>
      </c>
      <c r="F86" s="82">
        <f t="shared" si="1"/>
        <v>748.62</v>
      </c>
      <c r="G86" s="11"/>
    </row>
    <row r="87" spans="1:7" x14ac:dyDescent="0.25">
      <c r="A87" s="88" t="s">
        <v>579</v>
      </c>
      <c r="B87" s="69" t="s">
        <v>95</v>
      </c>
      <c r="C87" s="89" t="s">
        <v>435</v>
      </c>
      <c r="D87" s="66">
        <v>1112380</v>
      </c>
      <c r="E87" s="66">
        <v>463490</v>
      </c>
      <c r="F87" s="82">
        <f t="shared" si="1"/>
        <v>648890</v>
      </c>
      <c r="G87" s="11"/>
    </row>
    <row r="88" spans="1:7" x14ac:dyDescent="0.25">
      <c r="A88" s="88" t="s">
        <v>564</v>
      </c>
      <c r="B88" s="69" t="s">
        <v>95</v>
      </c>
      <c r="C88" s="89" t="s">
        <v>434</v>
      </c>
      <c r="D88" s="66">
        <v>1112380</v>
      </c>
      <c r="E88" s="66">
        <v>463490</v>
      </c>
      <c r="F88" s="82">
        <f t="shared" si="1"/>
        <v>648890</v>
      </c>
      <c r="G88" s="11"/>
    </row>
    <row r="89" spans="1:7" x14ac:dyDescent="0.25">
      <c r="A89" s="88" t="s">
        <v>603</v>
      </c>
      <c r="B89" s="69" t="s">
        <v>95</v>
      </c>
      <c r="C89" s="89" t="s">
        <v>709</v>
      </c>
      <c r="D89" s="66">
        <v>4400</v>
      </c>
      <c r="E89" s="66">
        <v>49</v>
      </c>
      <c r="F89" s="82">
        <f t="shared" si="1"/>
        <v>4351</v>
      </c>
      <c r="G89" s="11"/>
    </row>
    <row r="90" spans="1:7" x14ac:dyDescent="0.25">
      <c r="A90" s="88" t="s">
        <v>617</v>
      </c>
      <c r="B90" s="69" t="s">
        <v>95</v>
      </c>
      <c r="C90" s="89" t="s">
        <v>710</v>
      </c>
      <c r="D90" s="66">
        <v>4400</v>
      </c>
      <c r="E90" s="66">
        <v>49</v>
      </c>
      <c r="F90" s="82">
        <f t="shared" si="1"/>
        <v>4351</v>
      </c>
      <c r="G90" s="11"/>
    </row>
    <row r="91" spans="1:7" x14ac:dyDescent="0.25">
      <c r="A91" s="88" t="s">
        <v>616</v>
      </c>
      <c r="B91" s="69" t="s">
        <v>95</v>
      </c>
      <c r="C91" s="89" t="s">
        <v>711</v>
      </c>
      <c r="D91" s="66">
        <v>4400</v>
      </c>
      <c r="E91" s="66">
        <v>49</v>
      </c>
      <c r="F91" s="82">
        <f t="shared" si="1"/>
        <v>4351</v>
      </c>
      <c r="G91" s="11"/>
    </row>
    <row r="92" spans="1:7" ht="23.25" x14ac:dyDescent="0.25">
      <c r="A92" s="88" t="s">
        <v>649</v>
      </c>
      <c r="B92" s="69" t="s">
        <v>95</v>
      </c>
      <c r="C92" s="89" t="s">
        <v>353</v>
      </c>
      <c r="D92" s="66">
        <v>1055000</v>
      </c>
      <c r="E92" s="66">
        <v>398267.42</v>
      </c>
      <c r="F92" s="82">
        <f t="shared" si="1"/>
        <v>656732.58000000007</v>
      </c>
      <c r="G92" s="11"/>
    </row>
    <row r="93" spans="1:7" ht="23.25" x14ac:dyDescent="0.25">
      <c r="A93" s="88" t="s">
        <v>590</v>
      </c>
      <c r="B93" s="69" t="s">
        <v>95</v>
      </c>
      <c r="C93" s="89" t="s">
        <v>354</v>
      </c>
      <c r="D93" s="66">
        <v>1055000</v>
      </c>
      <c r="E93" s="66">
        <v>398267.42</v>
      </c>
      <c r="F93" s="82">
        <f t="shared" si="1"/>
        <v>656732.58000000007</v>
      </c>
      <c r="G93" s="11"/>
    </row>
    <row r="94" spans="1:7" ht="23.25" x14ac:dyDescent="0.25">
      <c r="A94" s="88" t="s">
        <v>589</v>
      </c>
      <c r="B94" s="69" t="s">
        <v>95</v>
      </c>
      <c r="C94" s="89" t="s">
        <v>355</v>
      </c>
      <c r="D94" s="66">
        <v>1055000</v>
      </c>
      <c r="E94" s="66">
        <v>398267.42</v>
      </c>
      <c r="F94" s="82">
        <f t="shared" si="1"/>
        <v>656732.58000000007</v>
      </c>
      <c r="G94" s="11"/>
    </row>
    <row r="95" spans="1:7" x14ac:dyDescent="0.25">
      <c r="A95" s="88" t="s">
        <v>588</v>
      </c>
      <c r="B95" s="69" t="s">
        <v>95</v>
      </c>
      <c r="C95" s="89" t="s">
        <v>356</v>
      </c>
      <c r="D95" s="66">
        <v>1055000</v>
      </c>
      <c r="E95" s="66">
        <v>398267.42</v>
      </c>
      <c r="F95" s="82">
        <f t="shared" si="1"/>
        <v>656732.58000000007</v>
      </c>
      <c r="G95" s="11"/>
    </row>
    <row r="96" spans="1:7" x14ac:dyDescent="0.25">
      <c r="A96" s="88" t="s">
        <v>648</v>
      </c>
      <c r="B96" s="69" t="s">
        <v>95</v>
      </c>
      <c r="C96" s="89" t="s">
        <v>144</v>
      </c>
      <c r="D96" s="66">
        <v>43232700</v>
      </c>
      <c r="E96" s="66">
        <v>37222571.600000001</v>
      </c>
      <c r="F96" s="82">
        <f t="shared" si="1"/>
        <v>6010128.3999999985</v>
      </c>
      <c r="G96" s="11"/>
    </row>
    <row r="97" spans="1:7" x14ac:dyDescent="0.25">
      <c r="A97" s="88" t="s">
        <v>647</v>
      </c>
      <c r="B97" s="69" t="s">
        <v>95</v>
      </c>
      <c r="C97" s="89" t="s">
        <v>340</v>
      </c>
      <c r="D97" s="66">
        <v>41893100</v>
      </c>
      <c r="E97" s="66">
        <v>37165129.600000001</v>
      </c>
      <c r="F97" s="82">
        <f t="shared" si="1"/>
        <v>4727970.3999999985</v>
      </c>
      <c r="G97" s="11"/>
    </row>
    <row r="98" spans="1:7" ht="23.25" x14ac:dyDescent="0.25">
      <c r="A98" s="88" t="s">
        <v>590</v>
      </c>
      <c r="B98" s="69" t="s">
        <v>95</v>
      </c>
      <c r="C98" s="89" t="s">
        <v>341</v>
      </c>
      <c r="D98" s="66">
        <v>5839548.4100000001</v>
      </c>
      <c r="E98" s="66">
        <v>1185962.6000000001</v>
      </c>
      <c r="F98" s="82">
        <f t="shared" si="1"/>
        <v>4653585.8100000005</v>
      </c>
      <c r="G98" s="11"/>
    </row>
    <row r="99" spans="1:7" ht="23.25" x14ac:dyDescent="0.25">
      <c r="A99" s="88" t="s">
        <v>589</v>
      </c>
      <c r="B99" s="69" t="s">
        <v>95</v>
      </c>
      <c r="C99" s="89" t="s">
        <v>342</v>
      </c>
      <c r="D99" s="66">
        <v>5839548.4100000001</v>
      </c>
      <c r="E99" s="66">
        <v>1185962.6000000001</v>
      </c>
      <c r="F99" s="82">
        <f t="shared" si="1"/>
        <v>4653585.8100000005</v>
      </c>
      <c r="G99" s="11"/>
    </row>
    <row r="100" spans="1:7" x14ac:dyDescent="0.25">
      <c r="A100" s="88" t="s">
        <v>588</v>
      </c>
      <c r="B100" s="69" t="s">
        <v>95</v>
      </c>
      <c r="C100" s="89" t="s">
        <v>343</v>
      </c>
      <c r="D100" s="66">
        <v>5839548.4100000001</v>
      </c>
      <c r="E100" s="66">
        <v>1185962.6000000001</v>
      </c>
      <c r="F100" s="82">
        <f t="shared" si="1"/>
        <v>4653585.8100000005</v>
      </c>
      <c r="G100" s="11"/>
    </row>
    <row r="101" spans="1:7" ht="23.25" x14ac:dyDescent="0.25">
      <c r="A101" s="88" t="s">
        <v>599</v>
      </c>
      <c r="B101" s="69" t="s">
        <v>95</v>
      </c>
      <c r="C101" s="89" t="s">
        <v>699</v>
      </c>
      <c r="D101" s="66">
        <v>36053551.590000004</v>
      </c>
      <c r="E101" s="66">
        <v>35979167</v>
      </c>
      <c r="F101" s="82">
        <f t="shared" si="1"/>
        <v>74384.590000003576</v>
      </c>
      <c r="G101" s="11"/>
    </row>
    <row r="102" spans="1:7" x14ac:dyDescent="0.25">
      <c r="A102" s="88" t="s">
        <v>629</v>
      </c>
      <c r="B102" s="69" t="s">
        <v>95</v>
      </c>
      <c r="C102" s="89" t="s">
        <v>700</v>
      </c>
      <c r="D102" s="66">
        <v>36053551.590000004</v>
      </c>
      <c r="E102" s="66">
        <v>35979167</v>
      </c>
      <c r="F102" s="82">
        <f t="shared" si="1"/>
        <v>74384.590000003576</v>
      </c>
      <c r="G102" s="11"/>
    </row>
    <row r="103" spans="1:7" ht="23.25" x14ac:dyDescent="0.25">
      <c r="A103" s="88" t="s">
        <v>628</v>
      </c>
      <c r="B103" s="69" t="s">
        <v>95</v>
      </c>
      <c r="C103" s="89" t="s">
        <v>701</v>
      </c>
      <c r="D103" s="66">
        <v>36053551.590000004</v>
      </c>
      <c r="E103" s="66">
        <v>35979167</v>
      </c>
      <c r="F103" s="82">
        <f t="shared" si="1"/>
        <v>74384.590000003576</v>
      </c>
      <c r="G103" s="11"/>
    </row>
    <row r="104" spans="1:7" x14ac:dyDescent="0.25">
      <c r="A104" s="88" t="s">
        <v>646</v>
      </c>
      <c r="B104" s="69" t="s">
        <v>95</v>
      </c>
      <c r="C104" s="89" t="s">
        <v>145</v>
      </c>
      <c r="D104" s="66">
        <v>1339600</v>
      </c>
      <c r="E104" s="66">
        <v>57442</v>
      </c>
      <c r="F104" s="82">
        <f t="shared" si="1"/>
        <v>1282158</v>
      </c>
      <c r="G104" s="11"/>
    </row>
    <row r="105" spans="1:7" ht="23.25" x14ac:dyDescent="0.25">
      <c r="A105" s="88" t="s">
        <v>590</v>
      </c>
      <c r="B105" s="69" t="s">
        <v>95</v>
      </c>
      <c r="C105" s="89" t="s">
        <v>146</v>
      </c>
      <c r="D105" s="66">
        <v>1339600</v>
      </c>
      <c r="E105" s="66">
        <v>57442</v>
      </c>
      <c r="F105" s="82">
        <f t="shared" si="1"/>
        <v>1282158</v>
      </c>
      <c r="G105" s="11"/>
    </row>
    <row r="106" spans="1:7" ht="23.25" x14ac:dyDescent="0.25">
      <c r="A106" s="88" t="s">
        <v>589</v>
      </c>
      <c r="B106" s="69" t="s">
        <v>95</v>
      </c>
      <c r="C106" s="89" t="s">
        <v>147</v>
      </c>
      <c r="D106" s="66">
        <v>1339600</v>
      </c>
      <c r="E106" s="66">
        <v>57442</v>
      </c>
      <c r="F106" s="82">
        <f t="shared" si="1"/>
        <v>1282158</v>
      </c>
      <c r="G106" s="11"/>
    </row>
    <row r="107" spans="1:7" x14ac:dyDescent="0.25">
      <c r="A107" s="88" t="s">
        <v>588</v>
      </c>
      <c r="B107" s="69" t="s">
        <v>95</v>
      </c>
      <c r="C107" s="89" t="s">
        <v>148</v>
      </c>
      <c r="D107" s="66">
        <v>1339600</v>
      </c>
      <c r="E107" s="66">
        <v>57442</v>
      </c>
      <c r="F107" s="82">
        <f t="shared" si="1"/>
        <v>1282158</v>
      </c>
      <c r="G107" s="11"/>
    </row>
    <row r="108" spans="1:7" x14ac:dyDescent="0.25">
      <c r="A108" s="88" t="s">
        <v>645</v>
      </c>
      <c r="B108" s="69" t="s">
        <v>95</v>
      </c>
      <c r="C108" s="89" t="s">
        <v>149</v>
      </c>
      <c r="D108" s="66">
        <v>110254770</v>
      </c>
      <c r="E108" s="66">
        <v>51474176.969999999</v>
      </c>
      <c r="F108" s="82">
        <f t="shared" si="1"/>
        <v>58780593.030000001</v>
      </c>
      <c r="G108" s="11"/>
    </row>
    <row r="109" spans="1:7" x14ac:dyDescent="0.25">
      <c r="A109" s="88" t="s">
        <v>644</v>
      </c>
      <c r="B109" s="69" t="s">
        <v>95</v>
      </c>
      <c r="C109" s="89" t="s">
        <v>150</v>
      </c>
      <c r="D109" s="66">
        <v>1438900</v>
      </c>
      <c r="E109" s="66">
        <v>411901.92</v>
      </c>
      <c r="F109" s="82">
        <f t="shared" si="1"/>
        <v>1026998.0800000001</v>
      </c>
      <c r="G109" s="11"/>
    </row>
    <row r="110" spans="1:7" ht="23.25" x14ac:dyDescent="0.25">
      <c r="A110" s="88" t="s">
        <v>590</v>
      </c>
      <c r="B110" s="69" t="s">
        <v>95</v>
      </c>
      <c r="C110" s="89" t="s">
        <v>151</v>
      </c>
      <c r="D110" s="66">
        <v>1438900</v>
      </c>
      <c r="E110" s="66">
        <v>411901.92</v>
      </c>
      <c r="F110" s="82">
        <f t="shared" si="1"/>
        <v>1026998.0800000001</v>
      </c>
      <c r="G110" s="11"/>
    </row>
    <row r="111" spans="1:7" ht="23.25" x14ac:dyDescent="0.25">
      <c r="A111" s="88" t="s">
        <v>589</v>
      </c>
      <c r="B111" s="69" t="s">
        <v>95</v>
      </c>
      <c r="C111" s="89" t="s">
        <v>152</v>
      </c>
      <c r="D111" s="66">
        <v>1438900</v>
      </c>
      <c r="E111" s="66">
        <v>411901.92</v>
      </c>
      <c r="F111" s="82">
        <f t="shared" si="1"/>
        <v>1026998.0800000001</v>
      </c>
      <c r="G111" s="11"/>
    </row>
    <row r="112" spans="1:7" x14ac:dyDescent="0.25">
      <c r="A112" s="88" t="s">
        <v>588</v>
      </c>
      <c r="B112" s="69" t="s">
        <v>95</v>
      </c>
      <c r="C112" s="89" t="s">
        <v>153</v>
      </c>
      <c r="D112" s="66">
        <v>769520</v>
      </c>
      <c r="E112" s="66">
        <v>319156.59000000003</v>
      </c>
      <c r="F112" s="82">
        <f t="shared" si="1"/>
        <v>450363.41</v>
      </c>
      <c r="G112" s="11"/>
    </row>
    <row r="113" spans="1:7" x14ac:dyDescent="0.25">
      <c r="A113" s="88" t="s">
        <v>618</v>
      </c>
      <c r="B113" s="69" t="s">
        <v>95</v>
      </c>
      <c r="C113" s="89" t="s">
        <v>433</v>
      </c>
      <c r="D113" s="66">
        <v>669380</v>
      </c>
      <c r="E113" s="66">
        <v>92745.33</v>
      </c>
      <c r="F113" s="82">
        <f t="shared" si="1"/>
        <v>576634.67000000004</v>
      </c>
      <c r="G113" s="11"/>
    </row>
    <row r="114" spans="1:7" x14ac:dyDescent="0.25">
      <c r="A114" s="88" t="s">
        <v>643</v>
      </c>
      <c r="B114" s="69" t="s">
        <v>95</v>
      </c>
      <c r="C114" s="89" t="s">
        <v>154</v>
      </c>
      <c r="D114" s="66">
        <v>69593100</v>
      </c>
      <c r="E114" s="66">
        <v>44410756.520000003</v>
      </c>
      <c r="F114" s="82">
        <f t="shared" si="1"/>
        <v>25182343.479999997</v>
      </c>
      <c r="G114" s="11"/>
    </row>
    <row r="115" spans="1:7" ht="23.25" x14ac:dyDescent="0.25">
      <c r="A115" s="88" t="s">
        <v>590</v>
      </c>
      <c r="B115" s="69" t="s">
        <v>95</v>
      </c>
      <c r="C115" s="89" t="s">
        <v>155</v>
      </c>
      <c r="D115" s="66">
        <v>63338100</v>
      </c>
      <c r="E115" s="66">
        <v>44359756.520000003</v>
      </c>
      <c r="F115" s="82">
        <f t="shared" si="1"/>
        <v>18978343.479999997</v>
      </c>
      <c r="G115" s="11"/>
    </row>
    <row r="116" spans="1:7" ht="23.25" x14ac:dyDescent="0.25">
      <c r="A116" s="88" t="s">
        <v>589</v>
      </c>
      <c r="B116" s="69" t="s">
        <v>95</v>
      </c>
      <c r="C116" s="89" t="s">
        <v>156</v>
      </c>
      <c r="D116" s="66">
        <v>63338100</v>
      </c>
      <c r="E116" s="66">
        <v>44359756.520000003</v>
      </c>
      <c r="F116" s="82">
        <f t="shared" si="1"/>
        <v>18978343.479999997</v>
      </c>
      <c r="G116" s="11"/>
    </row>
    <row r="117" spans="1:7" ht="23.25" x14ac:dyDescent="0.25">
      <c r="A117" s="88" t="s">
        <v>702</v>
      </c>
      <c r="B117" s="69" t="s">
        <v>95</v>
      </c>
      <c r="C117" s="89" t="s">
        <v>775</v>
      </c>
      <c r="D117" s="66">
        <v>44448327.280000001</v>
      </c>
      <c r="E117" s="66">
        <v>41485227.280000001</v>
      </c>
      <c r="F117" s="82">
        <f t="shared" si="1"/>
        <v>2963100</v>
      </c>
      <c r="G117" s="11"/>
    </row>
    <row r="118" spans="1:7" x14ac:dyDescent="0.25">
      <c r="A118" s="88" t="s">
        <v>588</v>
      </c>
      <c r="B118" s="69" t="s">
        <v>95</v>
      </c>
      <c r="C118" s="89" t="s">
        <v>157</v>
      </c>
      <c r="D118" s="66">
        <v>17963672.719999999</v>
      </c>
      <c r="E118" s="66">
        <v>2657995.34</v>
      </c>
      <c r="F118" s="82">
        <f t="shared" si="1"/>
        <v>15305677.379999999</v>
      </c>
      <c r="G118" s="11"/>
    </row>
    <row r="119" spans="1:7" x14ac:dyDescent="0.25">
      <c r="A119" s="88" t="s">
        <v>618</v>
      </c>
      <c r="B119" s="69" t="s">
        <v>95</v>
      </c>
      <c r="C119" s="89" t="s">
        <v>432</v>
      </c>
      <c r="D119" s="66">
        <v>926100</v>
      </c>
      <c r="E119" s="66">
        <v>216533.9</v>
      </c>
      <c r="F119" s="82">
        <f t="shared" si="1"/>
        <v>709566.1</v>
      </c>
      <c r="G119" s="11"/>
    </row>
    <row r="120" spans="1:7" ht="23.25" x14ac:dyDescent="0.25">
      <c r="A120" s="88" t="s">
        <v>599</v>
      </c>
      <c r="B120" s="69" t="s">
        <v>95</v>
      </c>
      <c r="C120" s="89" t="s">
        <v>344</v>
      </c>
      <c r="D120" s="66">
        <v>6255000</v>
      </c>
      <c r="E120" s="66">
        <v>51000</v>
      </c>
      <c r="F120" s="82">
        <f t="shared" si="1"/>
        <v>6204000</v>
      </c>
      <c r="G120" s="11"/>
    </row>
    <row r="121" spans="1:7" x14ac:dyDescent="0.25">
      <c r="A121" s="88" t="s">
        <v>629</v>
      </c>
      <c r="B121" s="69" t="s">
        <v>95</v>
      </c>
      <c r="C121" s="89" t="s">
        <v>345</v>
      </c>
      <c r="D121" s="66">
        <v>6255000</v>
      </c>
      <c r="E121" s="66">
        <v>51000</v>
      </c>
      <c r="F121" s="82">
        <f t="shared" si="1"/>
        <v>6204000</v>
      </c>
      <c r="G121" s="11"/>
    </row>
    <row r="122" spans="1:7" ht="23.25" x14ac:dyDescent="0.25">
      <c r="A122" s="88" t="s">
        <v>628</v>
      </c>
      <c r="B122" s="69" t="s">
        <v>95</v>
      </c>
      <c r="C122" s="89" t="s">
        <v>346</v>
      </c>
      <c r="D122" s="66">
        <v>6255000</v>
      </c>
      <c r="E122" s="66">
        <v>51000</v>
      </c>
      <c r="F122" s="82">
        <f t="shared" si="1"/>
        <v>6204000</v>
      </c>
      <c r="G122" s="11"/>
    </row>
    <row r="123" spans="1:7" x14ac:dyDescent="0.25">
      <c r="A123" s="88" t="s">
        <v>642</v>
      </c>
      <c r="B123" s="69" t="s">
        <v>95</v>
      </c>
      <c r="C123" s="89" t="s">
        <v>306</v>
      </c>
      <c r="D123" s="66">
        <v>20775400</v>
      </c>
      <c r="E123" s="66">
        <v>1176500</v>
      </c>
      <c r="F123" s="82">
        <f t="shared" si="1"/>
        <v>19598900</v>
      </c>
      <c r="G123" s="11"/>
    </row>
    <row r="124" spans="1:7" ht="23.25" x14ac:dyDescent="0.25">
      <c r="A124" s="88" t="s">
        <v>590</v>
      </c>
      <c r="B124" s="69" t="s">
        <v>95</v>
      </c>
      <c r="C124" s="89" t="s">
        <v>307</v>
      </c>
      <c r="D124" s="66">
        <v>20775400</v>
      </c>
      <c r="E124" s="66">
        <v>1176500</v>
      </c>
      <c r="F124" s="82">
        <f t="shared" si="1"/>
        <v>19598900</v>
      </c>
      <c r="G124" s="11"/>
    </row>
    <row r="125" spans="1:7" ht="23.25" x14ac:dyDescent="0.25">
      <c r="A125" s="88" t="s">
        <v>589</v>
      </c>
      <c r="B125" s="69" t="s">
        <v>95</v>
      </c>
      <c r="C125" s="89" t="s">
        <v>308</v>
      </c>
      <c r="D125" s="66">
        <v>20775400</v>
      </c>
      <c r="E125" s="66">
        <v>1176500</v>
      </c>
      <c r="F125" s="82">
        <f t="shared" si="1"/>
        <v>19598900</v>
      </c>
      <c r="G125" s="11"/>
    </row>
    <row r="126" spans="1:7" x14ac:dyDescent="0.25">
      <c r="A126" s="88" t="s">
        <v>588</v>
      </c>
      <c r="B126" s="69" t="s">
        <v>95</v>
      </c>
      <c r="C126" s="89" t="s">
        <v>309</v>
      </c>
      <c r="D126" s="66">
        <v>20775400</v>
      </c>
      <c r="E126" s="66">
        <v>1176500</v>
      </c>
      <c r="F126" s="82">
        <f t="shared" si="1"/>
        <v>19598900</v>
      </c>
      <c r="G126" s="11"/>
    </row>
    <row r="127" spans="1:7" x14ac:dyDescent="0.25">
      <c r="A127" s="88" t="s">
        <v>641</v>
      </c>
      <c r="B127" s="69" t="s">
        <v>95</v>
      </c>
      <c r="C127" s="89" t="s">
        <v>384</v>
      </c>
      <c r="D127" s="66">
        <v>18447370</v>
      </c>
      <c r="E127" s="66">
        <v>5475018.5300000003</v>
      </c>
      <c r="F127" s="82">
        <f t="shared" si="1"/>
        <v>12972351.469999999</v>
      </c>
      <c r="G127" s="11"/>
    </row>
    <row r="128" spans="1:7" ht="45.75" x14ac:dyDescent="0.25">
      <c r="A128" s="88" t="s">
        <v>594</v>
      </c>
      <c r="B128" s="69" t="s">
        <v>95</v>
      </c>
      <c r="C128" s="89" t="s">
        <v>383</v>
      </c>
      <c r="D128" s="66">
        <v>16979034.5</v>
      </c>
      <c r="E128" s="66">
        <v>5241935.6500000004</v>
      </c>
      <c r="F128" s="82">
        <f t="shared" si="1"/>
        <v>11737098.85</v>
      </c>
      <c r="G128" s="11"/>
    </row>
    <row r="129" spans="1:7" ht="23.25" x14ac:dyDescent="0.25">
      <c r="A129" s="88" t="s">
        <v>593</v>
      </c>
      <c r="B129" s="69" t="s">
        <v>95</v>
      </c>
      <c r="C129" s="89" t="s">
        <v>382</v>
      </c>
      <c r="D129" s="66">
        <v>16979034.5</v>
      </c>
      <c r="E129" s="66">
        <v>5241935.6500000004</v>
      </c>
      <c r="F129" s="82">
        <f t="shared" si="1"/>
        <v>11737098.85</v>
      </c>
      <c r="G129" s="11"/>
    </row>
    <row r="130" spans="1:7" x14ac:dyDescent="0.25">
      <c r="A130" s="88" t="s">
        <v>592</v>
      </c>
      <c r="B130" s="69" t="s">
        <v>95</v>
      </c>
      <c r="C130" s="89" t="s">
        <v>381</v>
      </c>
      <c r="D130" s="66">
        <v>13049164.449999999</v>
      </c>
      <c r="E130" s="66">
        <v>4138989.25</v>
      </c>
      <c r="F130" s="82">
        <f t="shared" si="1"/>
        <v>8910175.1999999993</v>
      </c>
      <c r="G130" s="11"/>
    </row>
    <row r="131" spans="1:7" ht="23.25" x14ac:dyDescent="0.25">
      <c r="A131" s="88" t="s">
        <v>707</v>
      </c>
      <c r="B131" s="69" t="s">
        <v>95</v>
      </c>
      <c r="C131" s="89" t="s">
        <v>834</v>
      </c>
      <c r="D131" s="66">
        <v>1265</v>
      </c>
      <c r="E131" s="66">
        <v>1265</v>
      </c>
      <c r="F131" s="82">
        <f t="shared" si="1"/>
        <v>0</v>
      </c>
      <c r="G131" s="11"/>
    </row>
    <row r="132" spans="1:7" ht="34.5" x14ac:dyDescent="0.25">
      <c r="A132" s="88" t="s">
        <v>591</v>
      </c>
      <c r="B132" s="69" t="s">
        <v>95</v>
      </c>
      <c r="C132" s="89" t="s">
        <v>380</v>
      </c>
      <c r="D132" s="66">
        <v>3928605.05</v>
      </c>
      <c r="E132" s="66">
        <v>1101681.3999999999</v>
      </c>
      <c r="F132" s="82">
        <f t="shared" si="1"/>
        <v>2826923.65</v>
      </c>
      <c r="G132" s="11"/>
    </row>
    <row r="133" spans="1:7" ht="23.25" x14ac:dyDescent="0.25">
      <c r="A133" s="88" t="s">
        <v>590</v>
      </c>
      <c r="B133" s="69" t="s">
        <v>95</v>
      </c>
      <c r="C133" s="89" t="s">
        <v>392</v>
      </c>
      <c r="D133" s="66">
        <v>1468335.5</v>
      </c>
      <c r="E133" s="66">
        <v>233082.88</v>
      </c>
      <c r="F133" s="82">
        <f t="shared" ref="F133:F196" si="2">D133-E133</f>
        <v>1235252.6200000001</v>
      </c>
      <c r="G133" s="11"/>
    </row>
    <row r="134" spans="1:7" ht="23.25" x14ac:dyDescent="0.25">
      <c r="A134" s="88" t="s">
        <v>589</v>
      </c>
      <c r="B134" s="69" t="s">
        <v>95</v>
      </c>
      <c r="C134" s="89" t="s">
        <v>391</v>
      </c>
      <c r="D134" s="66">
        <v>1468335.5</v>
      </c>
      <c r="E134" s="66">
        <v>233082.88</v>
      </c>
      <c r="F134" s="82">
        <f t="shared" si="2"/>
        <v>1235252.6200000001</v>
      </c>
      <c r="G134" s="11"/>
    </row>
    <row r="135" spans="1:7" x14ac:dyDescent="0.25">
      <c r="A135" s="88" t="s">
        <v>588</v>
      </c>
      <c r="B135" s="69" t="s">
        <v>95</v>
      </c>
      <c r="C135" s="89" t="s">
        <v>390</v>
      </c>
      <c r="D135" s="66">
        <v>1468335.5</v>
      </c>
      <c r="E135" s="66">
        <v>233082.88</v>
      </c>
      <c r="F135" s="82">
        <f t="shared" si="2"/>
        <v>1235252.6200000001</v>
      </c>
      <c r="G135" s="11"/>
    </row>
    <row r="136" spans="1:7" x14ac:dyDescent="0.25">
      <c r="A136" s="88" t="s">
        <v>640</v>
      </c>
      <c r="B136" s="69" t="s">
        <v>95</v>
      </c>
      <c r="C136" s="89" t="s">
        <v>639</v>
      </c>
      <c r="D136" s="66">
        <v>222147302.72</v>
      </c>
      <c r="E136" s="66">
        <v>1373618.13</v>
      </c>
      <c r="F136" s="82">
        <f t="shared" si="2"/>
        <v>220773684.59</v>
      </c>
      <c r="G136" s="11"/>
    </row>
    <row r="137" spans="1:7" x14ac:dyDescent="0.25">
      <c r="A137" s="88" t="s">
        <v>638</v>
      </c>
      <c r="B137" s="69" t="s">
        <v>95</v>
      </c>
      <c r="C137" s="89" t="s">
        <v>637</v>
      </c>
      <c r="D137" s="66">
        <v>222147302.72</v>
      </c>
      <c r="E137" s="66">
        <v>1373618.13</v>
      </c>
      <c r="F137" s="82">
        <f t="shared" si="2"/>
        <v>220773684.59</v>
      </c>
      <c r="G137" s="11"/>
    </row>
    <row r="138" spans="1:7" ht="45.75" x14ac:dyDescent="0.25">
      <c r="A138" s="88" t="s">
        <v>594</v>
      </c>
      <c r="B138" s="69" t="s">
        <v>95</v>
      </c>
      <c r="C138" s="89" t="s">
        <v>728</v>
      </c>
      <c r="D138" s="66">
        <v>334700</v>
      </c>
      <c r="E138" s="66">
        <v>83686.05</v>
      </c>
      <c r="F138" s="82">
        <f t="shared" si="2"/>
        <v>251013.95</v>
      </c>
      <c r="G138" s="11"/>
    </row>
    <row r="139" spans="1:7" ht="23.25" x14ac:dyDescent="0.25">
      <c r="A139" s="88" t="s">
        <v>593</v>
      </c>
      <c r="B139" s="69" t="s">
        <v>95</v>
      </c>
      <c r="C139" s="89" t="s">
        <v>729</v>
      </c>
      <c r="D139" s="66">
        <v>334700</v>
      </c>
      <c r="E139" s="66">
        <v>83686.05</v>
      </c>
      <c r="F139" s="82">
        <f t="shared" si="2"/>
        <v>251013.95</v>
      </c>
      <c r="G139" s="11"/>
    </row>
    <row r="140" spans="1:7" x14ac:dyDescent="0.25">
      <c r="A140" s="88" t="s">
        <v>592</v>
      </c>
      <c r="B140" s="69" t="s">
        <v>95</v>
      </c>
      <c r="C140" s="89" t="s">
        <v>730</v>
      </c>
      <c r="D140" s="66">
        <v>257100</v>
      </c>
      <c r="E140" s="66">
        <v>64275</v>
      </c>
      <c r="F140" s="82">
        <f t="shared" si="2"/>
        <v>192825</v>
      </c>
      <c r="G140" s="11"/>
    </row>
    <row r="141" spans="1:7" ht="34.5" x14ac:dyDescent="0.25">
      <c r="A141" s="88" t="s">
        <v>591</v>
      </c>
      <c r="B141" s="69" t="s">
        <v>95</v>
      </c>
      <c r="C141" s="89" t="s">
        <v>731</v>
      </c>
      <c r="D141" s="66">
        <v>77600</v>
      </c>
      <c r="E141" s="66">
        <v>19411.05</v>
      </c>
      <c r="F141" s="82">
        <f t="shared" si="2"/>
        <v>58188.95</v>
      </c>
      <c r="G141" s="11"/>
    </row>
    <row r="142" spans="1:7" ht="23.25" x14ac:dyDescent="0.25">
      <c r="A142" s="88" t="s">
        <v>590</v>
      </c>
      <c r="B142" s="69" t="s">
        <v>95</v>
      </c>
      <c r="C142" s="89" t="s">
        <v>636</v>
      </c>
      <c r="D142" s="66">
        <v>221812602.72</v>
      </c>
      <c r="E142" s="66">
        <v>1289932.08</v>
      </c>
      <c r="F142" s="82">
        <f t="shared" si="2"/>
        <v>220522670.63999999</v>
      </c>
      <c r="G142" s="11"/>
    </row>
    <row r="143" spans="1:7" ht="23.25" x14ac:dyDescent="0.25">
      <c r="A143" s="88" t="s">
        <v>589</v>
      </c>
      <c r="B143" s="69" t="s">
        <v>95</v>
      </c>
      <c r="C143" s="89" t="s">
        <v>635</v>
      </c>
      <c r="D143" s="66">
        <v>221812602.72</v>
      </c>
      <c r="E143" s="66">
        <v>1289932.08</v>
      </c>
      <c r="F143" s="82">
        <f t="shared" si="2"/>
        <v>220522670.63999999</v>
      </c>
      <c r="G143" s="11"/>
    </row>
    <row r="144" spans="1:7" x14ac:dyDescent="0.25">
      <c r="A144" s="88" t="s">
        <v>588</v>
      </c>
      <c r="B144" s="69" t="s">
        <v>95</v>
      </c>
      <c r="C144" s="89" t="s">
        <v>634</v>
      </c>
      <c r="D144" s="66">
        <v>221812602.72</v>
      </c>
      <c r="E144" s="66">
        <v>1289932.08</v>
      </c>
      <c r="F144" s="82">
        <f t="shared" si="2"/>
        <v>220522670.63999999</v>
      </c>
      <c r="G144" s="11"/>
    </row>
    <row r="145" spans="1:7" x14ac:dyDescent="0.25">
      <c r="A145" s="88" t="s">
        <v>633</v>
      </c>
      <c r="B145" s="69" t="s">
        <v>95</v>
      </c>
      <c r="C145" s="89" t="s">
        <v>158</v>
      </c>
      <c r="D145" s="66">
        <v>2155571003.9299998</v>
      </c>
      <c r="E145" s="66">
        <v>897184613.24000001</v>
      </c>
      <c r="F145" s="82">
        <f t="shared" si="2"/>
        <v>1258386390.6899998</v>
      </c>
      <c r="G145" s="11"/>
    </row>
    <row r="146" spans="1:7" x14ac:dyDescent="0.25">
      <c r="A146" s="88" t="s">
        <v>632</v>
      </c>
      <c r="B146" s="69" t="s">
        <v>95</v>
      </c>
      <c r="C146" s="89" t="s">
        <v>159</v>
      </c>
      <c r="D146" s="66">
        <v>795848500.88999999</v>
      </c>
      <c r="E146" s="66">
        <v>322802648.75999999</v>
      </c>
      <c r="F146" s="82">
        <f t="shared" si="2"/>
        <v>473045852.13</v>
      </c>
      <c r="G146" s="11"/>
    </row>
    <row r="147" spans="1:7" ht="45.75" x14ac:dyDescent="0.25">
      <c r="A147" s="88" t="s">
        <v>594</v>
      </c>
      <c r="B147" s="69" t="s">
        <v>95</v>
      </c>
      <c r="C147" s="89" t="s">
        <v>160</v>
      </c>
      <c r="D147" s="66">
        <v>555274842.24000001</v>
      </c>
      <c r="E147" s="66">
        <v>244537853.38</v>
      </c>
      <c r="F147" s="82">
        <f t="shared" si="2"/>
        <v>310736988.86000001</v>
      </c>
      <c r="G147" s="11"/>
    </row>
    <row r="148" spans="1:7" x14ac:dyDescent="0.25">
      <c r="A148" s="88" t="s">
        <v>621</v>
      </c>
      <c r="B148" s="69" t="s">
        <v>95</v>
      </c>
      <c r="C148" s="89" t="s">
        <v>161</v>
      </c>
      <c r="D148" s="66">
        <v>555274842.24000001</v>
      </c>
      <c r="E148" s="66">
        <v>244537853.38</v>
      </c>
      <c r="F148" s="82">
        <f t="shared" si="2"/>
        <v>310736988.86000001</v>
      </c>
      <c r="G148" s="11"/>
    </row>
    <row r="149" spans="1:7" x14ac:dyDescent="0.25">
      <c r="A149" s="88" t="s">
        <v>620</v>
      </c>
      <c r="B149" s="69" t="s">
        <v>95</v>
      </c>
      <c r="C149" s="89" t="s">
        <v>162</v>
      </c>
      <c r="D149" s="66">
        <v>430573698.75999999</v>
      </c>
      <c r="E149" s="66">
        <v>196544467.88999999</v>
      </c>
      <c r="F149" s="82">
        <f t="shared" si="2"/>
        <v>234029230.87</v>
      </c>
      <c r="G149" s="11"/>
    </row>
    <row r="150" spans="1:7" ht="34.5" x14ac:dyDescent="0.25">
      <c r="A150" s="88" t="s">
        <v>619</v>
      </c>
      <c r="B150" s="69" t="s">
        <v>95</v>
      </c>
      <c r="C150" s="89" t="s">
        <v>163</v>
      </c>
      <c r="D150" s="66">
        <v>124701143.48</v>
      </c>
      <c r="E150" s="66">
        <v>47993385.490000002</v>
      </c>
      <c r="F150" s="82">
        <f t="shared" si="2"/>
        <v>76707757.99000001</v>
      </c>
      <c r="G150" s="11"/>
    </row>
    <row r="151" spans="1:7" ht="23.25" x14ac:dyDescent="0.25">
      <c r="A151" s="88" t="s">
        <v>590</v>
      </c>
      <c r="B151" s="69" t="s">
        <v>95</v>
      </c>
      <c r="C151" s="89" t="s">
        <v>164</v>
      </c>
      <c r="D151" s="66">
        <v>235132200.88999999</v>
      </c>
      <c r="E151" s="66">
        <v>78064891.140000001</v>
      </c>
      <c r="F151" s="82">
        <f t="shared" si="2"/>
        <v>157067309.75</v>
      </c>
      <c r="G151" s="11"/>
    </row>
    <row r="152" spans="1:7" ht="23.25" x14ac:dyDescent="0.25">
      <c r="A152" s="88" t="s">
        <v>589</v>
      </c>
      <c r="B152" s="69" t="s">
        <v>95</v>
      </c>
      <c r="C152" s="89" t="s">
        <v>165</v>
      </c>
      <c r="D152" s="66">
        <v>235132200.88999999</v>
      </c>
      <c r="E152" s="66">
        <v>78064891.140000001</v>
      </c>
      <c r="F152" s="82">
        <f t="shared" si="2"/>
        <v>157067309.75</v>
      </c>
      <c r="G152" s="11"/>
    </row>
    <row r="153" spans="1:7" ht="23.25" x14ac:dyDescent="0.25">
      <c r="A153" s="88" t="s">
        <v>702</v>
      </c>
      <c r="B153" s="69" t="s">
        <v>95</v>
      </c>
      <c r="C153" s="89" t="s">
        <v>456</v>
      </c>
      <c r="D153" s="66">
        <v>57753941</v>
      </c>
      <c r="E153" s="66">
        <v>8630322.6099999994</v>
      </c>
      <c r="F153" s="82">
        <f t="shared" si="2"/>
        <v>49123618.390000001</v>
      </c>
      <c r="G153" s="11"/>
    </row>
    <row r="154" spans="1:7" x14ac:dyDescent="0.25">
      <c r="A154" s="88" t="s">
        <v>588</v>
      </c>
      <c r="B154" s="69" t="s">
        <v>95</v>
      </c>
      <c r="C154" s="89" t="s">
        <v>166</v>
      </c>
      <c r="D154" s="66">
        <v>155090790.75999999</v>
      </c>
      <c r="E154" s="66">
        <v>52820128.609999999</v>
      </c>
      <c r="F154" s="82">
        <f t="shared" si="2"/>
        <v>102270662.14999999</v>
      </c>
      <c r="G154" s="11"/>
    </row>
    <row r="155" spans="1:7" x14ac:dyDescent="0.25">
      <c r="A155" s="88" t="s">
        <v>618</v>
      </c>
      <c r="B155" s="69" t="s">
        <v>95</v>
      </c>
      <c r="C155" s="89" t="s">
        <v>431</v>
      </c>
      <c r="D155" s="66">
        <v>22287469.129999999</v>
      </c>
      <c r="E155" s="66">
        <v>16614439.92</v>
      </c>
      <c r="F155" s="82">
        <f t="shared" si="2"/>
        <v>5673029.209999999</v>
      </c>
      <c r="G155" s="11"/>
    </row>
    <row r="156" spans="1:7" x14ac:dyDescent="0.25">
      <c r="A156" s="88" t="s">
        <v>610</v>
      </c>
      <c r="B156" s="69" t="s">
        <v>95</v>
      </c>
      <c r="C156" s="89" t="s">
        <v>816</v>
      </c>
      <c r="D156" s="66">
        <v>6857.76</v>
      </c>
      <c r="E156" s="66">
        <v>6857.76</v>
      </c>
      <c r="F156" s="82">
        <f t="shared" si="2"/>
        <v>0</v>
      </c>
      <c r="G156" s="11"/>
    </row>
    <row r="157" spans="1:7" ht="23.25" x14ac:dyDescent="0.25">
      <c r="A157" s="88" t="s">
        <v>607</v>
      </c>
      <c r="B157" s="69" t="s">
        <v>95</v>
      </c>
      <c r="C157" s="89" t="s">
        <v>817</v>
      </c>
      <c r="D157" s="66">
        <v>6857.76</v>
      </c>
      <c r="E157" s="66">
        <v>6857.76</v>
      </c>
      <c r="F157" s="82">
        <f t="shared" si="2"/>
        <v>0</v>
      </c>
      <c r="G157" s="11"/>
    </row>
    <row r="158" spans="1:7" ht="23.25" x14ac:dyDescent="0.25">
      <c r="A158" s="88" t="s">
        <v>606</v>
      </c>
      <c r="B158" s="69" t="s">
        <v>95</v>
      </c>
      <c r="C158" s="89" t="s">
        <v>818</v>
      </c>
      <c r="D158" s="66">
        <v>6857.76</v>
      </c>
      <c r="E158" s="66">
        <v>6857.76</v>
      </c>
      <c r="F158" s="82">
        <f t="shared" si="2"/>
        <v>0</v>
      </c>
      <c r="G158" s="11"/>
    </row>
    <row r="159" spans="1:7" ht="23.25" x14ac:dyDescent="0.25">
      <c r="A159" s="88" t="s">
        <v>599</v>
      </c>
      <c r="B159" s="69" t="s">
        <v>95</v>
      </c>
      <c r="C159" s="89" t="s">
        <v>776</v>
      </c>
      <c r="D159" s="66">
        <v>4950000</v>
      </c>
      <c r="E159" s="66">
        <v>0</v>
      </c>
      <c r="F159" s="82">
        <f t="shared" si="2"/>
        <v>4950000</v>
      </c>
      <c r="G159" s="11"/>
    </row>
    <row r="160" spans="1:7" x14ac:dyDescent="0.25">
      <c r="A160" s="88" t="s">
        <v>629</v>
      </c>
      <c r="B160" s="69" t="s">
        <v>95</v>
      </c>
      <c r="C160" s="89" t="s">
        <v>777</v>
      </c>
      <c r="D160" s="66">
        <v>4950000</v>
      </c>
      <c r="E160" s="66">
        <v>0</v>
      </c>
      <c r="F160" s="82">
        <f t="shared" si="2"/>
        <v>4950000</v>
      </c>
      <c r="G160" s="11"/>
    </row>
    <row r="161" spans="1:7" ht="23.25" x14ac:dyDescent="0.25">
      <c r="A161" s="88" t="s">
        <v>628</v>
      </c>
      <c r="B161" s="69" t="s">
        <v>95</v>
      </c>
      <c r="C161" s="89" t="s">
        <v>778</v>
      </c>
      <c r="D161" s="66">
        <v>4950000</v>
      </c>
      <c r="E161" s="66">
        <v>0</v>
      </c>
      <c r="F161" s="82">
        <f t="shared" si="2"/>
        <v>4950000</v>
      </c>
      <c r="G161" s="11"/>
    </row>
    <row r="162" spans="1:7" x14ac:dyDescent="0.25">
      <c r="A162" s="88" t="s">
        <v>603</v>
      </c>
      <c r="B162" s="69" t="s">
        <v>95</v>
      </c>
      <c r="C162" s="89" t="s">
        <v>167</v>
      </c>
      <c r="D162" s="66">
        <v>484600</v>
      </c>
      <c r="E162" s="66">
        <v>193046.48</v>
      </c>
      <c r="F162" s="82">
        <f t="shared" si="2"/>
        <v>291553.52</v>
      </c>
      <c r="G162" s="11"/>
    </row>
    <row r="163" spans="1:7" x14ac:dyDescent="0.25">
      <c r="A163" s="88" t="s">
        <v>617</v>
      </c>
      <c r="B163" s="69" t="s">
        <v>95</v>
      </c>
      <c r="C163" s="89" t="s">
        <v>168</v>
      </c>
      <c r="D163" s="66">
        <v>484600</v>
      </c>
      <c r="E163" s="66">
        <v>193046.48</v>
      </c>
      <c r="F163" s="82">
        <f t="shared" si="2"/>
        <v>291553.52</v>
      </c>
      <c r="G163" s="11"/>
    </row>
    <row r="164" spans="1:7" x14ac:dyDescent="0.25">
      <c r="A164" s="88" t="s">
        <v>616</v>
      </c>
      <c r="B164" s="69" t="s">
        <v>95</v>
      </c>
      <c r="C164" s="89" t="s">
        <v>169</v>
      </c>
      <c r="D164" s="66">
        <v>405553.46</v>
      </c>
      <c r="E164" s="66">
        <v>185082</v>
      </c>
      <c r="F164" s="82">
        <f t="shared" si="2"/>
        <v>220471.46000000002</v>
      </c>
      <c r="G164" s="11"/>
    </row>
    <row r="165" spans="1:7" x14ac:dyDescent="0.25">
      <c r="A165" s="88" t="s">
        <v>627</v>
      </c>
      <c r="B165" s="69" t="s">
        <v>95</v>
      </c>
      <c r="C165" s="89" t="s">
        <v>712</v>
      </c>
      <c r="D165" s="66">
        <v>78438.06</v>
      </c>
      <c r="E165" s="66">
        <v>7356</v>
      </c>
      <c r="F165" s="82">
        <f t="shared" si="2"/>
        <v>71082.06</v>
      </c>
      <c r="G165" s="11"/>
    </row>
    <row r="166" spans="1:7" x14ac:dyDescent="0.25">
      <c r="A166" s="88" t="s">
        <v>652</v>
      </c>
      <c r="B166" s="69" t="s">
        <v>95</v>
      </c>
      <c r="C166" s="89" t="s">
        <v>835</v>
      </c>
      <c r="D166" s="66">
        <v>608.48</v>
      </c>
      <c r="E166" s="66">
        <v>608.48</v>
      </c>
      <c r="F166" s="82">
        <f t="shared" si="2"/>
        <v>0</v>
      </c>
      <c r="G166" s="11"/>
    </row>
    <row r="167" spans="1:7" x14ac:dyDescent="0.25">
      <c r="A167" s="88" t="s">
        <v>631</v>
      </c>
      <c r="B167" s="69" t="s">
        <v>95</v>
      </c>
      <c r="C167" s="89" t="s">
        <v>170</v>
      </c>
      <c r="D167" s="66">
        <v>1142453052.0999999</v>
      </c>
      <c r="E167" s="66">
        <v>491522325.13</v>
      </c>
      <c r="F167" s="82">
        <f t="shared" si="2"/>
        <v>650930726.96999991</v>
      </c>
      <c r="G167" s="11"/>
    </row>
    <row r="168" spans="1:7" ht="45.75" x14ac:dyDescent="0.25">
      <c r="A168" s="88" t="s">
        <v>594</v>
      </c>
      <c r="B168" s="69" t="s">
        <v>95</v>
      </c>
      <c r="C168" s="89" t="s">
        <v>171</v>
      </c>
      <c r="D168" s="66">
        <v>480852697.67000002</v>
      </c>
      <c r="E168" s="66">
        <v>216602428.46000001</v>
      </c>
      <c r="F168" s="82">
        <f t="shared" si="2"/>
        <v>264250269.21000001</v>
      </c>
      <c r="G168" s="11"/>
    </row>
    <row r="169" spans="1:7" x14ac:dyDescent="0.25">
      <c r="A169" s="88" t="s">
        <v>621</v>
      </c>
      <c r="B169" s="69" t="s">
        <v>95</v>
      </c>
      <c r="C169" s="89" t="s">
        <v>172</v>
      </c>
      <c r="D169" s="66">
        <v>480852697.67000002</v>
      </c>
      <c r="E169" s="66">
        <v>216602428.46000001</v>
      </c>
      <c r="F169" s="82">
        <f t="shared" si="2"/>
        <v>264250269.21000001</v>
      </c>
      <c r="G169" s="11"/>
    </row>
    <row r="170" spans="1:7" x14ac:dyDescent="0.25">
      <c r="A170" s="88" t="s">
        <v>620</v>
      </c>
      <c r="B170" s="69" t="s">
        <v>95</v>
      </c>
      <c r="C170" s="89" t="s">
        <v>173</v>
      </c>
      <c r="D170" s="66">
        <v>368947664.89999998</v>
      </c>
      <c r="E170" s="66">
        <v>173595622.69999999</v>
      </c>
      <c r="F170" s="82">
        <f t="shared" si="2"/>
        <v>195352042.19999999</v>
      </c>
      <c r="G170" s="11"/>
    </row>
    <row r="171" spans="1:7" ht="23.25" x14ac:dyDescent="0.25">
      <c r="A171" s="88" t="s">
        <v>630</v>
      </c>
      <c r="B171" s="69" t="s">
        <v>95</v>
      </c>
      <c r="C171" s="89" t="s">
        <v>174</v>
      </c>
      <c r="D171" s="66">
        <v>12828.47</v>
      </c>
      <c r="E171" s="66">
        <v>12328.47</v>
      </c>
      <c r="F171" s="82">
        <f t="shared" si="2"/>
        <v>500</v>
      </c>
      <c r="G171" s="11"/>
    </row>
    <row r="172" spans="1:7" ht="34.5" x14ac:dyDescent="0.25">
      <c r="A172" s="88" t="s">
        <v>619</v>
      </c>
      <c r="B172" s="69" t="s">
        <v>95</v>
      </c>
      <c r="C172" s="89" t="s">
        <v>175</v>
      </c>
      <c r="D172" s="66">
        <v>111892204.3</v>
      </c>
      <c r="E172" s="66">
        <v>42994477.289999999</v>
      </c>
      <c r="F172" s="82">
        <f t="shared" si="2"/>
        <v>68897727.00999999</v>
      </c>
      <c r="G172" s="11"/>
    </row>
    <row r="173" spans="1:7" ht="23.25" x14ac:dyDescent="0.25">
      <c r="A173" s="88" t="s">
        <v>590</v>
      </c>
      <c r="B173" s="69" t="s">
        <v>95</v>
      </c>
      <c r="C173" s="89" t="s">
        <v>176</v>
      </c>
      <c r="D173" s="66">
        <v>201785834.84999999</v>
      </c>
      <c r="E173" s="66">
        <v>72382144.549999997</v>
      </c>
      <c r="F173" s="82">
        <f t="shared" si="2"/>
        <v>129403690.3</v>
      </c>
      <c r="G173" s="11"/>
    </row>
    <row r="174" spans="1:7" ht="23.25" x14ac:dyDescent="0.25">
      <c r="A174" s="88" t="s">
        <v>589</v>
      </c>
      <c r="B174" s="69" t="s">
        <v>95</v>
      </c>
      <c r="C174" s="89" t="s">
        <v>177</v>
      </c>
      <c r="D174" s="66">
        <v>201785834.84999999</v>
      </c>
      <c r="E174" s="66">
        <v>72382144.549999997</v>
      </c>
      <c r="F174" s="82">
        <f t="shared" si="2"/>
        <v>129403690.3</v>
      </c>
      <c r="G174" s="11"/>
    </row>
    <row r="175" spans="1:7" ht="23.25" x14ac:dyDescent="0.25">
      <c r="A175" s="88" t="s">
        <v>702</v>
      </c>
      <c r="B175" s="69" t="s">
        <v>95</v>
      </c>
      <c r="C175" s="89" t="s">
        <v>178</v>
      </c>
      <c r="D175" s="66">
        <v>15100634.27</v>
      </c>
      <c r="E175" s="66">
        <v>501194.27</v>
      </c>
      <c r="F175" s="82">
        <f t="shared" si="2"/>
        <v>14599440</v>
      </c>
      <c r="G175" s="11"/>
    </row>
    <row r="176" spans="1:7" x14ac:dyDescent="0.25">
      <c r="A176" s="88" t="s">
        <v>588</v>
      </c>
      <c r="B176" s="69" t="s">
        <v>95</v>
      </c>
      <c r="C176" s="89" t="s">
        <v>179</v>
      </c>
      <c r="D176" s="66">
        <v>147463737.08000001</v>
      </c>
      <c r="E176" s="66">
        <v>38221844.960000001</v>
      </c>
      <c r="F176" s="82">
        <f t="shared" si="2"/>
        <v>109241892.12</v>
      </c>
      <c r="G176" s="11"/>
    </row>
    <row r="177" spans="1:7" x14ac:dyDescent="0.25">
      <c r="A177" s="88" t="s">
        <v>618</v>
      </c>
      <c r="B177" s="69" t="s">
        <v>95</v>
      </c>
      <c r="C177" s="89" t="s">
        <v>430</v>
      </c>
      <c r="D177" s="66">
        <v>39221463.5</v>
      </c>
      <c r="E177" s="66">
        <v>33659105.32</v>
      </c>
      <c r="F177" s="82">
        <f t="shared" si="2"/>
        <v>5562358.1799999997</v>
      </c>
      <c r="G177" s="11"/>
    </row>
    <row r="178" spans="1:7" x14ac:dyDescent="0.25">
      <c r="A178" s="88" t="s">
        <v>610</v>
      </c>
      <c r="B178" s="69" t="s">
        <v>95</v>
      </c>
      <c r="C178" s="89" t="s">
        <v>389</v>
      </c>
      <c r="D178" s="66">
        <v>2064110</v>
      </c>
      <c r="E178" s="66">
        <v>1171310.7</v>
      </c>
      <c r="F178" s="82">
        <f t="shared" si="2"/>
        <v>892799.3</v>
      </c>
      <c r="G178" s="11"/>
    </row>
    <row r="179" spans="1:7" ht="23.25" x14ac:dyDescent="0.25">
      <c r="A179" s="88" t="s">
        <v>607</v>
      </c>
      <c r="B179" s="69" t="s">
        <v>95</v>
      </c>
      <c r="C179" s="89" t="s">
        <v>388</v>
      </c>
      <c r="D179" s="66">
        <v>2064110</v>
      </c>
      <c r="E179" s="66">
        <v>1171310.7</v>
      </c>
      <c r="F179" s="82">
        <f t="shared" si="2"/>
        <v>892799.3</v>
      </c>
      <c r="G179" s="11"/>
    </row>
    <row r="180" spans="1:7" ht="23.25" x14ac:dyDescent="0.25">
      <c r="A180" s="88" t="s">
        <v>606</v>
      </c>
      <c r="B180" s="69" t="s">
        <v>95</v>
      </c>
      <c r="C180" s="89" t="s">
        <v>387</v>
      </c>
      <c r="D180" s="66">
        <v>2064110</v>
      </c>
      <c r="E180" s="66">
        <v>1171310.7</v>
      </c>
      <c r="F180" s="82">
        <f t="shared" si="2"/>
        <v>892799.3</v>
      </c>
      <c r="G180" s="11"/>
    </row>
    <row r="181" spans="1:7" ht="23.25" x14ac:dyDescent="0.25">
      <c r="A181" s="88" t="s">
        <v>599</v>
      </c>
      <c r="B181" s="69" t="s">
        <v>95</v>
      </c>
      <c r="C181" s="89" t="s">
        <v>180</v>
      </c>
      <c r="D181" s="66">
        <v>10496451.83</v>
      </c>
      <c r="E181" s="66">
        <v>2996451.83</v>
      </c>
      <c r="F181" s="82">
        <f t="shared" si="2"/>
        <v>7500000</v>
      </c>
      <c r="G181" s="11"/>
    </row>
    <row r="182" spans="1:7" x14ac:dyDescent="0.25">
      <c r="A182" s="88" t="s">
        <v>629</v>
      </c>
      <c r="B182" s="69" t="s">
        <v>95</v>
      </c>
      <c r="C182" s="89" t="s">
        <v>181</v>
      </c>
      <c r="D182" s="66">
        <v>10496451.83</v>
      </c>
      <c r="E182" s="66">
        <v>2996451.83</v>
      </c>
      <c r="F182" s="82">
        <f t="shared" si="2"/>
        <v>7500000</v>
      </c>
      <c r="G182" s="11"/>
    </row>
    <row r="183" spans="1:7" ht="23.25" x14ac:dyDescent="0.25">
      <c r="A183" s="88" t="s">
        <v>628</v>
      </c>
      <c r="B183" s="69" t="s">
        <v>95</v>
      </c>
      <c r="C183" s="89" t="s">
        <v>182</v>
      </c>
      <c r="D183" s="66">
        <v>10496451.83</v>
      </c>
      <c r="E183" s="66">
        <v>2996451.83</v>
      </c>
      <c r="F183" s="82">
        <f t="shared" si="2"/>
        <v>7500000</v>
      </c>
      <c r="G183" s="11"/>
    </row>
    <row r="184" spans="1:7" ht="23.25" x14ac:dyDescent="0.25">
      <c r="A184" s="88" t="s">
        <v>585</v>
      </c>
      <c r="B184" s="69" t="s">
        <v>95</v>
      </c>
      <c r="C184" s="89" t="s">
        <v>183</v>
      </c>
      <c r="D184" s="66">
        <v>446730457.75</v>
      </c>
      <c r="E184" s="66">
        <v>198155793.13</v>
      </c>
      <c r="F184" s="82">
        <f t="shared" si="2"/>
        <v>248574664.62</v>
      </c>
      <c r="G184" s="11"/>
    </row>
    <row r="185" spans="1:7" x14ac:dyDescent="0.25">
      <c r="A185" s="88" t="s">
        <v>598</v>
      </c>
      <c r="B185" s="69" t="s">
        <v>95</v>
      </c>
      <c r="C185" s="89" t="s">
        <v>184</v>
      </c>
      <c r="D185" s="66">
        <v>446730457.75</v>
      </c>
      <c r="E185" s="66">
        <v>198155793.13</v>
      </c>
      <c r="F185" s="82">
        <f t="shared" si="2"/>
        <v>248574664.62</v>
      </c>
      <c r="G185" s="11"/>
    </row>
    <row r="186" spans="1:7" ht="34.5" x14ac:dyDescent="0.25">
      <c r="A186" s="88" t="s">
        <v>597</v>
      </c>
      <c r="B186" s="69" t="s">
        <v>95</v>
      </c>
      <c r="C186" s="89" t="s">
        <v>185</v>
      </c>
      <c r="D186" s="66">
        <v>378864153</v>
      </c>
      <c r="E186" s="66">
        <v>171373035.94</v>
      </c>
      <c r="F186" s="82">
        <f t="shared" si="2"/>
        <v>207491117.06</v>
      </c>
      <c r="G186" s="11"/>
    </row>
    <row r="187" spans="1:7" x14ac:dyDescent="0.25">
      <c r="A187" s="88" t="s">
        <v>596</v>
      </c>
      <c r="B187" s="69" t="s">
        <v>95</v>
      </c>
      <c r="C187" s="89" t="s">
        <v>186</v>
      </c>
      <c r="D187" s="66">
        <v>67866304.75</v>
      </c>
      <c r="E187" s="66">
        <v>26782757.190000001</v>
      </c>
      <c r="F187" s="82">
        <f t="shared" si="2"/>
        <v>41083547.560000002</v>
      </c>
      <c r="G187" s="11"/>
    </row>
    <row r="188" spans="1:7" x14ac:dyDescent="0.25">
      <c r="A188" s="88" t="s">
        <v>603</v>
      </c>
      <c r="B188" s="69" t="s">
        <v>95</v>
      </c>
      <c r="C188" s="89" t="s">
        <v>187</v>
      </c>
      <c r="D188" s="66">
        <v>523500</v>
      </c>
      <c r="E188" s="66">
        <v>214196.46</v>
      </c>
      <c r="F188" s="82">
        <f t="shared" si="2"/>
        <v>309303.54000000004</v>
      </c>
      <c r="G188" s="11"/>
    </row>
    <row r="189" spans="1:7" x14ac:dyDescent="0.25">
      <c r="A189" s="88" t="s">
        <v>714</v>
      </c>
      <c r="B189" s="69" t="s">
        <v>95</v>
      </c>
      <c r="C189" s="89" t="s">
        <v>864</v>
      </c>
      <c r="D189" s="66">
        <v>10000</v>
      </c>
      <c r="E189" s="66">
        <v>10000</v>
      </c>
      <c r="F189" s="82">
        <f t="shared" si="2"/>
        <v>0</v>
      </c>
      <c r="G189" s="11"/>
    </row>
    <row r="190" spans="1:7" ht="23.25" x14ac:dyDescent="0.25">
      <c r="A190" s="88" t="s">
        <v>715</v>
      </c>
      <c r="B190" s="69" t="s">
        <v>95</v>
      </c>
      <c r="C190" s="89" t="s">
        <v>865</v>
      </c>
      <c r="D190" s="66">
        <v>10000</v>
      </c>
      <c r="E190" s="66">
        <v>10000</v>
      </c>
      <c r="F190" s="82">
        <f t="shared" si="2"/>
        <v>0</v>
      </c>
      <c r="G190" s="11"/>
    </row>
    <row r="191" spans="1:7" x14ac:dyDescent="0.25">
      <c r="A191" s="88" t="s">
        <v>617</v>
      </c>
      <c r="B191" s="69" t="s">
        <v>95</v>
      </c>
      <c r="C191" s="89" t="s">
        <v>188</v>
      </c>
      <c r="D191" s="66">
        <v>513500</v>
      </c>
      <c r="E191" s="66">
        <v>204196.46</v>
      </c>
      <c r="F191" s="82">
        <f t="shared" si="2"/>
        <v>309303.54000000004</v>
      </c>
      <c r="G191" s="11"/>
    </row>
    <row r="192" spans="1:7" x14ac:dyDescent="0.25">
      <c r="A192" s="88" t="s">
        <v>616</v>
      </c>
      <c r="B192" s="69" t="s">
        <v>95</v>
      </c>
      <c r="C192" s="89" t="s">
        <v>189</v>
      </c>
      <c r="D192" s="66">
        <v>430924</v>
      </c>
      <c r="E192" s="66">
        <v>183571</v>
      </c>
      <c r="F192" s="82">
        <f t="shared" si="2"/>
        <v>247353</v>
      </c>
      <c r="G192" s="11"/>
    </row>
    <row r="193" spans="1:7" x14ac:dyDescent="0.25">
      <c r="A193" s="88" t="s">
        <v>627</v>
      </c>
      <c r="B193" s="69" t="s">
        <v>95</v>
      </c>
      <c r="C193" s="89" t="s">
        <v>190</v>
      </c>
      <c r="D193" s="66">
        <v>82568.539999999994</v>
      </c>
      <c r="E193" s="66">
        <v>20618</v>
      </c>
      <c r="F193" s="82">
        <f t="shared" si="2"/>
        <v>61950.539999999994</v>
      </c>
      <c r="G193" s="11"/>
    </row>
    <row r="194" spans="1:7" x14ac:dyDescent="0.25">
      <c r="A194" s="88" t="s">
        <v>652</v>
      </c>
      <c r="B194" s="69" t="s">
        <v>95</v>
      </c>
      <c r="C194" s="89" t="s">
        <v>875</v>
      </c>
      <c r="D194" s="66">
        <v>7.46</v>
      </c>
      <c r="E194" s="66">
        <v>7.46</v>
      </c>
      <c r="F194" s="82">
        <f t="shared" si="2"/>
        <v>0</v>
      </c>
      <c r="G194" s="11"/>
    </row>
    <row r="195" spans="1:7" x14ac:dyDescent="0.25">
      <c r="A195" s="88" t="s">
        <v>626</v>
      </c>
      <c r="B195" s="69" t="s">
        <v>95</v>
      </c>
      <c r="C195" s="89" t="s">
        <v>191</v>
      </c>
      <c r="D195" s="66">
        <v>158823171.44</v>
      </c>
      <c r="E195" s="66">
        <v>59888016.649999999</v>
      </c>
      <c r="F195" s="82">
        <f t="shared" si="2"/>
        <v>98935154.789999992</v>
      </c>
      <c r="G195" s="11"/>
    </row>
    <row r="196" spans="1:7" ht="45.75" x14ac:dyDescent="0.25">
      <c r="A196" s="88" t="s">
        <v>594</v>
      </c>
      <c r="B196" s="69" t="s">
        <v>95</v>
      </c>
      <c r="C196" s="89" t="s">
        <v>192</v>
      </c>
      <c r="D196" s="66">
        <v>69141900</v>
      </c>
      <c r="E196" s="66">
        <v>32528948.289999999</v>
      </c>
      <c r="F196" s="82">
        <f t="shared" si="2"/>
        <v>36612951.710000001</v>
      </c>
      <c r="G196" s="11"/>
    </row>
    <row r="197" spans="1:7" x14ac:dyDescent="0.25">
      <c r="A197" s="88" t="s">
        <v>621</v>
      </c>
      <c r="B197" s="69" t="s">
        <v>95</v>
      </c>
      <c r="C197" s="89" t="s">
        <v>193</v>
      </c>
      <c r="D197" s="66">
        <v>69141900</v>
      </c>
      <c r="E197" s="66">
        <v>32528948.289999999</v>
      </c>
      <c r="F197" s="82">
        <f t="shared" ref="F197:F260" si="3">D197-E197</f>
        <v>36612951.710000001</v>
      </c>
      <c r="G197" s="11"/>
    </row>
    <row r="198" spans="1:7" x14ac:dyDescent="0.25">
      <c r="A198" s="88" t="s">
        <v>620</v>
      </c>
      <c r="B198" s="69" t="s">
        <v>95</v>
      </c>
      <c r="C198" s="89" t="s">
        <v>194</v>
      </c>
      <c r="D198" s="66">
        <v>53104292.840000004</v>
      </c>
      <c r="E198" s="66">
        <v>26639496.949999999</v>
      </c>
      <c r="F198" s="82">
        <f t="shared" si="3"/>
        <v>26464795.890000004</v>
      </c>
      <c r="G198" s="11"/>
    </row>
    <row r="199" spans="1:7" ht="34.5" x14ac:dyDescent="0.25">
      <c r="A199" s="88" t="s">
        <v>619</v>
      </c>
      <c r="B199" s="69" t="s">
        <v>95</v>
      </c>
      <c r="C199" s="89" t="s">
        <v>195</v>
      </c>
      <c r="D199" s="66">
        <v>16037607.16</v>
      </c>
      <c r="E199" s="66">
        <v>5889451.3399999999</v>
      </c>
      <c r="F199" s="82">
        <f t="shared" si="3"/>
        <v>10148155.82</v>
      </c>
      <c r="G199" s="11"/>
    </row>
    <row r="200" spans="1:7" ht="23.25" x14ac:dyDescent="0.25">
      <c r="A200" s="88" t="s">
        <v>590</v>
      </c>
      <c r="B200" s="69" t="s">
        <v>95</v>
      </c>
      <c r="C200" s="89" t="s">
        <v>196</v>
      </c>
      <c r="D200" s="66">
        <v>12015755.439999999</v>
      </c>
      <c r="E200" s="66">
        <v>7286267.7599999998</v>
      </c>
      <c r="F200" s="82">
        <f t="shared" si="3"/>
        <v>4729487.68</v>
      </c>
      <c r="G200" s="11"/>
    </row>
    <row r="201" spans="1:7" ht="23.25" x14ac:dyDescent="0.25">
      <c r="A201" s="88" t="s">
        <v>589</v>
      </c>
      <c r="B201" s="69" t="s">
        <v>95</v>
      </c>
      <c r="C201" s="89" t="s">
        <v>197</v>
      </c>
      <c r="D201" s="66">
        <v>12015755.439999999</v>
      </c>
      <c r="E201" s="66">
        <v>7286267.7599999998</v>
      </c>
      <c r="F201" s="82">
        <f t="shared" si="3"/>
        <v>4729487.68</v>
      </c>
      <c r="G201" s="11"/>
    </row>
    <row r="202" spans="1:7" ht="23.25" x14ac:dyDescent="0.25">
      <c r="A202" s="88" t="s">
        <v>702</v>
      </c>
      <c r="B202" s="69" t="s">
        <v>95</v>
      </c>
      <c r="C202" s="89" t="s">
        <v>738</v>
      </c>
      <c r="D202" s="66">
        <v>215000</v>
      </c>
      <c r="E202" s="66">
        <v>0</v>
      </c>
      <c r="F202" s="82">
        <f t="shared" si="3"/>
        <v>215000</v>
      </c>
      <c r="G202" s="11"/>
    </row>
    <row r="203" spans="1:7" x14ac:dyDescent="0.25">
      <c r="A203" s="88" t="s">
        <v>588</v>
      </c>
      <c r="B203" s="69" t="s">
        <v>95</v>
      </c>
      <c r="C203" s="89" t="s">
        <v>198</v>
      </c>
      <c r="D203" s="66">
        <v>7832792.5199999996</v>
      </c>
      <c r="E203" s="66">
        <v>3920741.31</v>
      </c>
      <c r="F203" s="82">
        <f t="shared" si="3"/>
        <v>3912051.2099999995</v>
      </c>
      <c r="G203" s="11"/>
    </row>
    <row r="204" spans="1:7" x14ac:dyDescent="0.25">
      <c r="A204" s="88" t="s">
        <v>618</v>
      </c>
      <c r="B204" s="69" t="s">
        <v>95</v>
      </c>
      <c r="C204" s="89" t="s">
        <v>429</v>
      </c>
      <c r="D204" s="66">
        <v>3967962.92</v>
      </c>
      <c r="E204" s="66">
        <v>3365526.45</v>
      </c>
      <c r="F204" s="82">
        <f t="shared" si="3"/>
        <v>602436.46999999974</v>
      </c>
      <c r="G204" s="11"/>
    </row>
    <row r="205" spans="1:7" ht="23.25" x14ac:dyDescent="0.25">
      <c r="A205" s="88" t="s">
        <v>585</v>
      </c>
      <c r="B205" s="69" t="s">
        <v>95</v>
      </c>
      <c r="C205" s="89" t="s">
        <v>379</v>
      </c>
      <c r="D205" s="66">
        <v>77236149.5</v>
      </c>
      <c r="E205" s="66">
        <v>20006306.800000001</v>
      </c>
      <c r="F205" s="82">
        <f t="shared" si="3"/>
        <v>57229842.700000003</v>
      </c>
      <c r="G205" s="11"/>
    </row>
    <row r="206" spans="1:7" x14ac:dyDescent="0.25">
      <c r="A206" s="88" t="s">
        <v>598</v>
      </c>
      <c r="B206" s="69" t="s">
        <v>95</v>
      </c>
      <c r="C206" s="89" t="s">
        <v>378</v>
      </c>
      <c r="D206" s="66">
        <v>77124122.5</v>
      </c>
      <c r="E206" s="66">
        <v>20006306.800000001</v>
      </c>
      <c r="F206" s="82">
        <f t="shared" si="3"/>
        <v>57117815.700000003</v>
      </c>
      <c r="G206" s="11"/>
    </row>
    <row r="207" spans="1:7" ht="34.5" x14ac:dyDescent="0.25">
      <c r="A207" s="88" t="s">
        <v>597</v>
      </c>
      <c r="B207" s="69" t="s">
        <v>95</v>
      </c>
      <c r="C207" s="89" t="s">
        <v>377</v>
      </c>
      <c r="D207" s="66">
        <v>26251337.399999999</v>
      </c>
      <c r="E207" s="66">
        <v>0</v>
      </c>
      <c r="F207" s="82">
        <f t="shared" si="3"/>
        <v>26251337.399999999</v>
      </c>
      <c r="G207" s="11"/>
    </row>
    <row r="208" spans="1:7" x14ac:dyDescent="0.25">
      <c r="A208" s="88" t="s">
        <v>596</v>
      </c>
      <c r="B208" s="69" t="s">
        <v>95</v>
      </c>
      <c r="C208" s="89" t="s">
        <v>376</v>
      </c>
      <c r="D208" s="66">
        <v>2554600</v>
      </c>
      <c r="E208" s="66">
        <v>72812.289999999994</v>
      </c>
      <c r="F208" s="82">
        <f t="shared" si="3"/>
        <v>2481787.71</v>
      </c>
      <c r="G208" s="11"/>
    </row>
    <row r="209" spans="1:7" ht="57" x14ac:dyDescent="0.25">
      <c r="A209" s="88" t="s">
        <v>739</v>
      </c>
      <c r="B209" s="69" t="s">
        <v>95</v>
      </c>
      <c r="C209" s="89" t="s">
        <v>740</v>
      </c>
      <c r="D209" s="66">
        <v>48262171.600000001</v>
      </c>
      <c r="E209" s="66">
        <v>19933494.510000002</v>
      </c>
      <c r="F209" s="82">
        <f t="shared" si="3"/>
        <v>28328677.09</v>
      </c>
      <c r="G209" s="11"/>
    </row>
    <row r="210" spans="1:7" ht="57" x14ac:dyDescent="0.25">
      <c r="A210" s="88" t="s">
        <v>779</v>
      </c>
      <c r="B210" s="69" t="s">
        <v>95</v>
      </c>
      <c r="C210" s="89" t="s">
        <v>780</v>
      </c>
      <c r="D210" s="66">
        <v>56013.5</v>
      </c>
      <c r="E210" s="66">
        <v>0</v>
      </c>
      <c r="F210" s="82">
        <f t="shared" si="3"/>
        <v>56013.5</v>
      </c>
      <c r="G210" s="11"/>
    </row>
    <row r="211" spans="1:7" x14ac:dyDescent="0.25">
      <c r="A211" s="88" t="s">
        <v>584</v>
      </c>
      <c r="B211" s="69" t="s">
        <v>95</v>
      </c>
      <c r="C211" s="89" t="s">
        <v>781</v>
      </c>
      <c r="D211" s="66">
        <v>56013.5</v>
      </c>
      <c r="E211" s="66">
        <v>0</v>
      </c>
      <c r="F211" s="82">
        <f t="shared" si="3"/>
        <v>56013.5</v>
      </c>
      <c r="G211" s="11"/>
    </row>
    <row r="212" spans="1:7" ht="57" x14ac:dyDescent="0.25">
      <c r="A212" s="88" t="s">
        <v>782</v>
      </c>
      <c r="B212" s="69" t="s">
        <v>95</v>
      </c>
      <c r="C212" s="89" t="s">
        <v>783</v>
      </c>
      <c r="D212" s="66">
        <v>56013.5</v>
      </c>
      <c r="E212" s="66">
        <v>0</v>
      </c>
      <c r="F212" s="82">
        <f t="shared" si="3"/>
        <v>56013.5</v>
      </c>
      <c r="G212" s="11"/>
    </row>
    <row r="213" spans="1:7" ht="45.75" x14ac:dyDescent="0.25">
      <c r="A213" s="88" t="s">
        <v>703</v>
      </c>
      <c r="B213" s="69" t="s">
        <v>95</v>
      </c>
      <c r="C213" s="89" t="s">
        <v>784</v>
      </c>
      <c r="D213" s="66">
        <v>56013.5</v>
      </c>
      <c r="E213" s="66">
        <v>0</v>
      </c>
      <c r="F213" s="82">
        <f t="shared" si="3"/>
        <v>56013.5</v>
      </c>
      <c r="G213" s="11"/>
    </row>
    <row r="214" spans="1:7" ht="45.75" x14ac:dyDescent="0.25">
      <c r="A214" s="88" t="s">
        <v>785</v>
      </c>
      <c r="B214" s="69" t="s">
        <v>95</v>
      </c>
      <c r="C214" s="89" t="s">
        <v>786</v>
      </c>
      <c r="D214" s="66">
        <v>56013.5</v>
      </c>
      <c r="E214" s="66">
        <v>0</v>
      </c>
      <c r="F214" s="82">
        <f t="shared" si="3"/>
        <v>56013.5</v>
      </c>
      <c r="G214" s="11"/>
    </row>
    <row r="215" spans="1:7" x14ac:dyDescent="0.25">
      <c r="A215" s="88" t="s">
        <v>603</v>
      </c>
      <c r="B215" s="69" t="s">
        <v>95</v>
      </c>
      <c r="C215" s="89" t="s">
        <v>199</v>
      </c>
      <c r="D215" s="66">
        <v>429366.5</v>
      </c>
      <c r="E215" s="66">
        <v>66493.8</v>
      </c>
      <c r="F215" s="82">
        <f t="shared" si="3"/>
        <v>362872.7</v>
      </c>
      <c r="G215" s="11"/>
    </row>
    <row r="216" spans="1:7" ht="34.5" x14ac:dyDescent="0.25">
      <c r="A216" s="88" t="s">
        <v>602</v>
      </c>
      <c r="B216" s="69" t="s">
        <v>95</v>
      </c>
      <c r="C216" s="89" t="s">
        <v>787</v>
      </c>
      <c r="D216" s="66">
        <v>56013.5</v>
      </c>
      <c r="E216" s="66">
        <v>0</v>
      </c>
      <c r="F216" s="82">
        <f t="shared" si="3"/>
        <v>56013.5</v>
      </c>
      <c r="G216" s="11"/>
    </row>
    <row r="217" spans="1:7" ht="45.75" x14ac:dyDescent="0.25">
      <c r="A217" s="88" t="s">
        <v>785</v>
      </c>
      <c r="B217" s="69" t="s">
        <v>95</v>
      </c>
      <c r="C217" s="89" t="s">
        <v>788</v>
      </c>
      <c r="D217" s="66">
        <v>56013.5</v>
      </c>
      <c r="E217" s="66">
        <v>0</v>
      </c>
      <c r="F217" s="82">
        <f t="shared" si="3"/>
        <v>56013.5</v>
      </c>
      <c r="G217" s="11"/>
    </row>
    <row r="218" spans="1:7" x14ac:dyDescent="0.25">
      <c r="A218" s="88" t="s">
        <v>714</v>
      </c>
      <c r="B218" s="69" t="s">
        <v>95</v>
      </c>
      <c r="C218" s="89" t="s">
        <v>789</v>
      </c>
      <c r="D218" s="66">
        <v>57653</v>
      </c>
      <c r="E218" s="66">
        <v>57653</v>
      </c>
      <c r="F218" s="82">
        <f t="shared" si="3"/>
        <v>0</v>
      </c>
      <c r="G218" s="11"/>
    </row>
    <row r="219" spans="1:7" ht="23.25" x14ac:dyDescent="0.25">
      <c r="A219" s="88" t="s">
        <v>715</v>
      </c>
      <c r="B219" s="69" t="s">
        <v>95</v>
      </c>
      <c r="C219" s="89" t="s">
        <v>790</v>
      </c>
      <c r="D219" s="66">
        <v>57653</v>
      </c>
      <c r="E219" s="66">
        <v>57653</v>
      </c>
      <c r="F219" s="82">
        <f t="shared" si="3"/>
        <v>0</v>
      </c>
      <c r="G219" s="11"/>
    </row>
    <row r="220" spans="1:7" x14ac:dyDescent="0.25">
      <c r="A220" s="88" t="s">
        <v>617</v>
      </c>
      <c r="B220" s="69" t="s">
        <v>95</v>
      </c>
      <c r="C220" s="89" t="s">
        <v>200</v>
      </c>
      <c r="D220" s="66">
        <v>315700</v>
      </c>
      <c r="E220" s="66">
        <v>8840.7999999999993</v>
      </c>
      <c r="F220" s="82">
        <f t="shared" si="3"/>
        <v>306859.2</v>
      </c>
      <c r="G220" s="11"/>
    </row>
    <row r="221" spans="1:7" x14ac:dyDescent="0.25">
      <c r="A221" s="88" t="s">
        <v>616</v>
      </c>
      <c r="B221" s="69" t="s">
        <v>95</v>
      </c>
      <c r="C221" s="89" t="s">
        <v>201</v>
      </c>
      <c r="D221" s="66">
        <v>315636.2</v>
      </c>
      <c r="E221" s="66">
        <v>8777</v>
      </c>
      <c r="F221" s="82">
        <f t="shared" si="3"/>
        <v>306859.2</v>
      </c>
      <c r="G221" s="11"/>
    </row>
    <row r="222" spans="1:7" x14ac:dyDescent="0.25">
      <c r="A222" s="88" t="s">
        <v>652</v>
      </c>
      <c r="B222" s="69" t="s">
        <v>95</v>
      </c>
      <c r="C222" s="89" t="s">
        <v>836</v>
      </c>
      <c r="D222" s="66">
        <v>63.8</v>
      </c>
      <c r="E222" s="66">
        <v>63.8</v>
      </c>
      <c r="F222" s="82">
        <f t="shared" si="3"/>
        <v>0</v>
      </c>
      <c r="G222" s="11"/>
    </row>
    <row r="223" spans="1:7" x14ac:dyDescent="0.25">
      <c r="A223" s="88" t="s">
        <v>625</v>
      </c>
      <c r="B223" s="69" t="s">
        <v>95</v>
      </c>
      <c r="C223" s="89" t="s">
        <v>202</v>
      </c>
      <c r="D223" s="66">
        <v>3410884.5</v>
      </c>
      <c r="E223" s="66">
        <v>260251.35</v>
      </c>
      <c r="F223" s="82">
        <f t="shared" si="3"/>
        <v>3150633.15</v>
      </c>
      <c r="G223" s="11"/>
    </row>
    <row r="224" spans="1:7" ht="45.75" x14ac:dyDescent="0.25">
      <c r="A224" s="88" t="s">
        <v>594</v>
      </c>
      <c r="B224" s="69" t="s">
        <v>95</v>
      </c>
      <c r="C224" s="89" t="s">
        <v>837</v>
      </c>
      <c r="D224" s="66">
        <v>405755.88</v>
      </c>
      <c r="E224" s="66">
        <v>0</v>
      </c>
      <c r="F224" s="82">
        <f t="shared" si="3"/>
        <v>405755.88</v>
      </c>
      <c r="G224" s="11"/>
    </row>
    <row r="225" spans="1:7" x14ac:dyDescent="0.25">
      <c r="A225" s="88" t="s">
        <v>621</v>
      </c>
      <c r="B225" s="69" t="s">
        <v>95</v>
      </c>
      <c r="C225" s="89" t="s">
        <v>838</v>
      </c>
      <c r="D225" s="66">
        <v>405755.88</v>
      </c>
      <c r="E225" s="66">
        <v>0</v>
      </c>
      <c r="F225" s="82">
        <f t="shared" si="3"/>
        <v>405755.88</v>
      </c>
      <c r="G225" s="11"/>
    </row>
    <row r="226" spans="1:7" x14ac:dyDescent="0.25">
      <c r="A226" s="88" t="s">
        <v>620</v>
      </c>
      <c r="B226" s="69" t="s">
        <v>95</v>
      </c>
      <c r="C226" s="89" t="s">
        <v>839</v>
      </c>
      <c r="D226" s="66">
        <v>311640.45</v>
      </c>
      <c r="E226" s="66">
        <v>0</v>
      </c>
      <c r="F226" s="82">
        <f t="shared" si="3"/>
        <v>311640.45</v>
      </c>
      <c r="G226" s="11"/>
    </row>
    <row r="227" spans="1:7" ht="34.5" x14ac:dyDescent="0.25">
      <c r="A227" s="88" t="s">
        <v>619</v>
      </c>
      <c r="B227" s="69" t="s">
        <v>95</v>
      </c>
      <c r="C227" s="89" t="s">
        <v>840</v>
      </c>
      <c r="D227" s="66">
        <v>94115.43</v>
      </c>
      <c r="E227" s="66">
        <v>0</v>
      </c>
      <c r="F227" s="82">
        <f t="shared" si="3"/>
        <v>94115.43</v>
      </c>
      <c r="G227" s="11"/>
    </row>
    <row r="228" spans="1:7" ht="23.25" x14ac:dyDescent="0.25">
      <c r="A228" s="88" t="s">
        <v>590</v>
      </c>
      <c r="B228" s="69" t="s">
        <v>95</v>
      </c>
      <c r="C228" s="89" t="s">
        <v>203</v>
      </c>
      <c r="D228" s="66">
        <v>2751360</v>
      </c>
      <c r="E228" s="66">
        <v>260251.35</v>
      </c>
      <c r="F228" s="82">
        <f t="shared" si="3"/>
        <v>2491108.65</v>
      </c>
      <c r="G228" s="11"/>
    </row>
    <row r="229" spans="1:7" ht="23.25" x14ac:dyDescent="0.25">
      <c r="A229" s="88" t="s">
        <v>589</v>
      </c>
      <c r="B229" s="69" t="s">
        <v>95</v>
      </c>
      <c r="C229" s="89" t="s">
        <v>204</v>
      </c>
      <c r="D229" s="66">
        <v>2751360</v>
      </c>
      <c r="E229" s="66">
        <v>260251.35</v>
      </c>
      <c r="F229" s="82">
        <f t="shared" si="3"/>
        <v>2491108.65</v>
      </c>
      <c r="G229" s="11"/>
    </row>
    <row r="230" spans="1:7" x14ac:dyDescent="0.25">
      <c r="A230" s="88" t="s">
        <v>588</v>
      </c>
      <c r="B230" s="69" t="s">
        <v>95</v>
      </c>
      <c r="C230" s="89" t="s">
        <v>205</v>
      </c>
      <c r="D230" s="66">
        <v>2728179.52</v>
      </c>
      <c r="E230" s="66">
        <v>249380.36</v>
      </c>
      <c r="F230" s="82">
        <f t="shared" si="3"/>
        <v>2478799.16</v>
      </c>
      <c r="G230" s="11"/>
    </row>
    <row r="231" spans="1:7" x14ac:dyDescent="0.25">
      <c r="A231" s="88" t="s">
        <v>618</v>
      </c>
      <c r="B231" s="69" t="s">
        <v>95</v>
      </c>
      <c r="C231" s="89" t="s">
        <v>455</v>
      </c>
      <c r="D231" s="66">
        <v>23180.48</v>
      </c>
      <c r="E231" s="66">
        <v>10870.99</v>
      </c>
      <c r="F231" s="82">
        <f t="shared" si="3"/>
        <v>12309.49</v>
      </c>
      <c r="G231" s="11"/>
    </row>
    <row r="232" spans="1:7" ht="23.25" x14ac:dyDescent="0.25">
      <c r="A232" s="88" t="s">
        <v>585</v>
      </c>
      <c r="B232" s="69" t="s">
        <v>95</v>
      </c>
      <c r="C232" s="89" t="s">
        <v>841</v>
      </c>
      <c r="D232" s="66">
        <v>253768.62</v>
      </c>
      <c r="E232" s="66">
        <v>0</v>
      </c>
      <c r="F232" s="82">
        <f t="shared" si="3"/>
        <v>253768.62</v>
      </c>
      <c r="G232" s="11"/>
    </row>
    <row r="233" spans="1:7" x14ac:dyDescent="0.25">
      <c r="A233" s="88" t="s">
        <v>598</v>
      </c>
      <c r="B233" s="69" t="s">
        <v>95</v>
      </c>
      <c r="C233" s="89" t="s">
        <v>842</v>
      </c>
      <c r="D233" s="66">
        <v>253768.62</v>
      </c>
      <c r="E233" s="66">
        <v>0</v>
      </c>
      <c r="F233" s="82">
        <f t="shared" si="3"/>
        <v>253768.62</v>
      </c>
      <c r="G233" s="11"/>
    </row>
    <row r="234" spans="1:7" x14ac:dyDescent="0.25">
      <c r="A234" s="88" t="s">
        <v>596</v>
      </c>
      <c r="B234" s="69" t="s">
        <v>95</v>
      </c>
      <c r="C234" s="89" t="s">
        <v>843</v>
      </c>
      <c r="D234" s="66">
        <v>253768.62</v>
      </c>
      <c r="E234" s="66">
        <v>0</v>
      </c>
      <c r="F234" s="82">
        <f t="shared" si="3"/>
        <v>253768.62</v>
      </c>
      <c r="G234" s="11"/>
    </row>
    <row r="235" spans="1:7" x14ac:dyDescent="0.25">
      <c r="A235" s="88" t="s">
        <v>624</v>
      </c>
      <c r="B235" s="69" t="s">
        <v>95</v>
      </c>
      <c r="C235" s="89" t="s">
        <v>206</v>
      </c>
      <c r="D235" s="66">
        <v>55035395</v>
      </c>
      <c r="E235" s="66">
        <v>22711371.350000001</v>
      </c>
      <c r="F235" s="82">
        <f t="shared" si="3"/>
        <v>32324023.649999999</v>
      </c>
      <c r="G235" s="11"/>
    </row>
    <row r="236" spans="1:7" ht="45.75" x14ac:dyDescent="0.25">
      <c r="A236" s="88" t="s">
        <v>594</v>
      </c>
      <c r="B236" s="69" t="s">
        <v>95</v>
      </c>
      <c r="C236" s="89" t="s">
        <v>207</v>
      </c>
      <c r="D236" s="66">
        <v>41449891.729999997</v>
      </c>
      <c r="E236" s="66">
        <v>13927035.619999999</v>
      </c>
      <c r="F236" s="82">
        <f t="shared" si="3"/>
        <v>27522856.109999999</v>
      </c>
      <c r="G236" s="11"/>
    </row>
    <row r="237" spans="1:7" x14ac:dyDescent="0.25">
      <c r="A237" s="88" t="s">
        <v>621</v>
      </c>
      <c r="B237" s="69" t="s">
        <v>95</v>
      </c>
      <c r="C237" s="89" t="s">
        <v>672</v>
      </c>
      <c r="D237" s="66">
        <v>30186591.73</v>
      </c>
      <c r="E237" s="66">
        <v>10867905.42</v>
      </c>
      <c r="F237" s="82">
        <f t="shared" si="3"/>
        <v>19318686.310000002</v>
      </c>
      <c r="G237" s="11"/>
    </row>
    <row r="238" spans="1:7" x14ac:dyDescent="0.25">
      <c r="A238" s="88" t="s">
        <v>620</v>
      </c>
      <c r="B238" s="69" t="s">
        <v>95</v>
      </c>
      <c r="C238" s="89" t="s">
        <v>673</v>
      </c>
      <c r="D238" s="66">
        <v>23116983.059999999</v>
      </c>
      <c r="E238" s="66">
        <v>8632548.8699999992</v>
      </c>
      <c r="F238" s="82">
        <f t="shared" si="3"/>
        <v>14484434.189999999</v>
      </c>
      <c r="G238" s="11"/>
    </row>
    <row r="239" spans="1:7" ht="34.5" x14ac:dyDescent="0.25">
      <c r="A239" s="88" t="s">
        <v>619</v>
      </c>
      <c r="B239" s="69" t="s">
        <v>95</v>
      </c>
      <c r="C239" s="89" t="s">
        <v>674</v>
      </c>
      <c r="D239" s="66">
        <v>7069608.6699999999</v>
      </c>
      <c r="E239" s="66">
        <v>2235356.5499999998</v>
      </c>
      <c r="F239" s="82">
        <f t="shared" si="3"/>
        <v>4834252.12</v>
      </c>
      <c r="G239" s="11"/>
    </row>
    <row r="240" spans="1:7" ht="23.25" x14ac:dyDescent="0.25">
      <c r="A240" s="88" t="s">
        <v>593</v>
      </c>
      <c r="B240" s="69" t="s">
        <v>95</v>
      </c>
      <c r="C240" s="89" t="s">
        <v>208</v>
      </c>
      <c r="D240" s="66">
        <v>11263300</v>
      </c>
      <c r="E240" s="66">
        <v>3059130.2</v>
      </c>
      <c r="F240" s="82">
        <f t="shared" si="3"/>
        <v>8204169.7999999998</v>
      </c>
      <c r="G240" s="11"/>
    </row>
    <row r="241" spans="1:7" x14ac:dyDescent="0.25">
      <c r="A241" s="88" t="s">
        <v>592</v>
      </c>
      <c r="B241" s="69" t="s">
        <v>95</v>
      </c>
      <c r="C241" s="89" t="s">
        <v>209</v>
      </c>
      <c r="D241" s="66">
        <v>8620204</v>
      </c>
      <c r="E241" s="66">
        <v>2416864.41</v>
      </c>
      <c r="F241" s="82">
        <f t="shared" si="3"/>
        <v>6203339.5899999999</v>
      </c>
      <c r="G241" s="11"/>
    </row>
    <row r="242" spans="1:7" ht="34.5" x14ac:dyDescent="0.25">
      <c r="A242" s="88" t="s">
        <v>591</v>
      </c>
      <c r="B242" s="69" t="s">
        <v>95</v>
      </c>
      <c r="C242" s="89" t="s">
        <v>210</v>
      </c>
      <c r="D242" s="66">
        <v>2643096</v>
      </c>
      <c r="E242" s="66">
        <v>642265.79</v>
      </c>
      <c r="F242" s="82">
        <f t="shared" si="3"/>
        <v>2000830.21</v>
      </c>
      <c r="G242" s="11"/>
    </row>
    <row r="243" spans="1:7" ht="23.25" x14ac:dyDescent="0.25">
      <c r="A243" s="88" t="s">
        <v>590</v>
      </c>
      <c r="B243" s="69" t="s">
        <v>95</v>
      </c>
      <c r="C243" s="89" t="s">
        <v>211</v>
      </c>
      <c r="D243" s="66">
        <v>6900449</v>
      </c>
      <c r="E243" s="66">
        <v>3373759.1</v>
      </c>
      <c r="F243" s="82">
        <f t="shared" si="3"/>
        <v>3526689.9</v>
      </c>
      <c r="G243" s="11"/>
    </row>
    <row r="244" spans="1:7" ht="23.25" x14ac:dyDescent="0.25">
      <c r="A244" s="88" t="s">
        <v>589</v>
      </c>
      <c r="B244" s="69" t="s">
        <v>95</v>
      </c>
      <c r="C244" s="89" t="s">
        <v>212</v>
      </c>
      <c r="D244" s="66">
        <v>6900449</v>
      </c>
      <c r="E244" s="66">
        <v>3373759.1</v>
      </c>
      <c r="F244" s="82">
        <f t="shared" si="3"/>
        <v>3526689.9</v>
      </c>
      <c r="G244" s="11"/>
    </row>
    <row r="245" spans="1:7" x14ac:dyDescent="0.25">
      <c r="A245" s="88" t="s">
        <v>588</v>
      </c>
      <c r="B245" s="69" t="s">
        <v>95</v>
      </c>
      <c r="C245" s="89" t="s">
        <v>213</v>
      </c>
      <c r="D245" s="66">
        <v>5746584.6600000001</v>
      </c>
      <c r="E245" s="66">
        <v>2614955.25</v>
      </c>
      <c r="F245" s="82">
        <f t="shared" si="3"/>
        <v>3131629.41</v>
      </c>
      <c r="G245" s="11"/>
    </row>
    <row r="246" spans="1:7" x14ac:dyDescent="0.25">
      <c r="A246" s="88" t="s">
        <v>618</v>
      </c>
      <c r="B246" s="69" t="s">
        <v>95</v>
      </c>
      <c r="C246" s="89" t="s">
        <v>675</v>
      </c>
      <c r="D246" s="66">
        <v>1153864.3400000001</v>
      </c>
      <c r="E246" s="66">
        <v>758803.85</v>
      </c>
      <c r="F246" s="82">
        <f t="shared" si="3"/>
        <v>395060.49000000011</v>
      </c>
      <c r="G246" s="11"/>
    </row>
    <row r="247" spans="1:7" x14ac:dyDescent="0.25">
      <c r="A247" s="88" t="s">
        <v>610</v>
      </c>
      <c r="B247" s="69" t="s">
        <v>95</v>
      </c>
      <c r="C247" s="89" t="s">
        <v>791</v>
      </c>
      <c r="D247" s="66">
        <v>57500</v>
      </c>
      <c r="E247" s="66">
        <v>0</v>
      </c>
      <c r="F247" s="82">
        <f t="shared" si="3"/>
        <v>57500</v>
      </c>
      <c r="G247" s="11"/>
    </row>
    <row r="248" spans="1:7" x14ac:dyDescent="0.25">
      <c r="A248" s="88" t="s">
        <v>614</v>
      </c>
      <c r="B248" s="69" t="s">
        <v>95</v>
      </c>
      <c r="C248" s="89" t="s">
        <v>792</v>
      </c>
      <c r="D248" s="66">
        <v>57500</v>
      </c>
      <c r="E248" s="66">
        <v>0</v>
      </c>
      <c r="F248" s="82">
        <f t="shared" si="3"/>
        <v>57500</v>
      </c>
      <c r="G248" s="11"/>
    </row>
    <row r="249" spans="1:7" ht="23.25" x14ac:dyDescent="0.25">
      <c r="A249" s="88" t="s">
        <v>585</v>
      </c>
      <c r="B249" s="69" t="s">
        <v>95</v>
      </c>
      <c r="C249" s="89" t="s">
        <v>214</v>
      </c>
      <c r="D249" s="66">
        <v>6612154.2699999996</v>
      </c>
      <c r="E249" s="66">
        <v>5400185.6299999999</v>
      </c>
      <c r="F249" s="82">
        <f t="shared" si="3"/>
        <v>1211968.6399999997</v>
      </c>
      <c r="G249" s="11"/>
    </row>
    <row r="250" spans="1:7" x14ac:dyDescent="0.25">
      <c r="A250" s="88" t="s">
        <v>598</v>
      </c>
      <c r="B250" s="69" t="s">
        <v>95</v>
      </c>
      <c r="C250" s="89" t="s">
        <v>215</v>
      </c>
      <c r="D250" s="66">
        <v>1552208.27</v>
      </c>
      <c r="E250" s="66">
        <v>340239.63</v>
      </c>
      <c r="F250" s="82">
        <f t="shared" si="3"/>
        <v>1211968.6400000001</v>
      </c>
      <c r="G250" s="11"/>
    </row>
    <row r="251" spans="1:7" x14ac:dyDescent="0.25">
      <c r="A251" s="88" t="s">
        <v>596</v>
      </c>
      <c r="B251" s="69" t="s">
        <v>95</v>
      </c>
      <c r="C251" s="89" t="s">
        <v>688</v>
      </c>
      <c r="D251" s="66">
        <v>1552208.27</v>
      </c>
      <c r="E251" s="66">
        <v>340239.63</v>
      </c>
      <c r="F251" s="82">
        <f t="shared" si="3"/>
        <v>1211968.6400000001</v>
      </c>
      <c r="G251" s="11"/>
    </row>
    <row r="252" spans="1:7" x14ac:dyDescent="0.25">
      <c r="A252" s="88" t="s">
        <v>584</v>
      </c>
      <c r="B252" s="69" t="s">
        <v>95</v>
      </c>
      <c r="C252" s="89" t="s">
        <v>705</v>
      </c>
      <c r="D252" s="66">
        <v>5059946</v>
      </c>
      <c r="E252" s="66">
        <v>5059946</v>
      </c>
      <c r="F252" s="82">
        <f t="shared" si="3"/>
        <v>0</v>
      </c>
      <c r="G252" s="11"/>
    </row>
    <row r="253" spans="1:7" ht="34.5" x14ac:dyDescent="0.25">
      <c r="A253" s="88" t="s">
        <v>583</v>
      </c>
      <c r="B253" s="69" t="s">
        <v>95</v>
      </c>
      <c r="C253" s="89" t="s">
        <v>706</v>
      </c>
      <c r="D253" s="66">
        <v>1907000</v>
      </c>
      <c r="E253" s="66">
        <v>1907000</v>
      </c>
      <c r="F253" s="82">
        <f t="shared" si="3"/>
        <v>0</v>
      </c>
      <c r="G253" s="11"/>
    </row>
    <row r="254" spans="1:7" x14ac:dyDescent="0.25">
      <c r="A254" s="88" t="s">
        <v>819</v>
      </c>
      <c r="B254" s="69" t="s">
        <v>95</v>
      </c>
      <c r="C254" s="89" t="s">
        <v>820</v>
      </c>
      <c r="D254" s="66">
        <v>3152946</v>
      </c>
      <c r="E254" s="66">
        <v>3152946</v>
      </c>
      <c r="F254" s="82">
        <f t="shared" si="3"/>
        <v>0</v>
      </c>
      <c r="G254" s="11"/>
    </row>
    <row r="255" spans="1:7" x14ac:dyDescent="0.25">
      <c r="A255" s="88" t="s">
        <v>603</v>
      </c>
      <c r="B255" s="69" t="s">
        <v>95</v>
      </c>
      <c r="C255" s="89" t="s">
        <v>676</v>
      </c>
      <c r="D255" s="66">
        <v>15400</v>
      </c>
      <c r="E255" s="66">
        <v>10391</v>
      </c>
      <c r="F255" s="82">
        <f t="shared" si="3"/>
        <v>5009</v>
      </c>
      <c r="G255" s="11"/>
    </row>
    <row r="256" spans="1:7" x14ac:dyDescent="0.25">
      <c r="A256" s="88" t="s">
        <v>617</v>
      </c>
      <c r="B256" s="69" t="s">
        <v>95</v>
      </c>
      <c r="C256" s="89" t="s">
        <v>677</v>
      </c>
      <c r="D256" s="66">
        <v>15400</v>
      </c>
      <c r="E256" s="66">
        <v>10391</v>
      </c>
      <c r="F256" s="82">
        <f t="shared" si="3"/>
        <v>5009</v>
      </c>
      <c r="G256" s="11"/>
    </row>
    <row r="257" spans="1:7" x14ac:dyDescent="0.25">
      <c r="A257" s="88" t="s">
        <v>616</v>
      </c>
      <c r="B257" s="69" t="s">
        <v>95</v>
      </c>
      <c r="C257" s="89" t="s">
        <v>678</v>
      </c>
      <c r="D257" s="66">
        <v>11700</v>
      </c>
      <c r="E257" s="66">
        <v>9464</v>
      </c>
      <c r="F257" s="82">
        <f t="shared" si="3"/>
        <v>2236</v>
      </c>
      <c r="G257" s="11"/>
    </row>
    <row r="258" spans="1:7" x14ac:dyDescent="0.25">
      <c r="A258" s="88" t="s">
        <v>627</v>
      </c>
      <c r="B258" s="69" t="s">
        <v>95</v>
      </c>
      <c r="C258" s="89" t="s">
        <v>679</v>
      </c>
      <c r="D258" s="66">
        <v>3700</v>
      </c>
      <c r="E258" s="66">
        <v>927</v>
      </c>
      <c r="F258" s="82">
        <f t="shared" si="3"/>
        <v>2773</v>
      </c>
      <c r="G258" s="11"/>
    </row>
    <row r="259" spans="1:7" x14ac:dyDescent="0.25">
      <c r="A259" s="88" t="s">
        <v>623</v>
      </c>
      <c r="B259" s="69" t="s">
        <v>95</v>
      </c>
      <c r="C259" s="89" t="s">
        <v>216</v>
      </c>
      <c r="D259" s="66">
        <v>65058908</v>
      </c>
      <c r="E259" s="66">
        <v>12755277.58</v>
      </c>
      <c r="F259" s="82">
        <f t="shared" si="3"/>
        <v>52303630.420000002</v>
      </c>
      <c r="G259" s="11"/>
    </row>
    <row r="260" spans="1:7" x14ac:dyDescent="0.25">
      <c r="A260" s="88" t="s">
        <v>622</v>
      </c>
      <c r="B260" s="69" t="s">
        <v>95</v>
      </c>
      <c r="C260" s="89" t="s">
        <v>217</v>
      </c>
      <c r="D260" s="66">
        <v>59568608</v>
      </c>
      <c r="E260" s="66">
        <v>10456646.300000001</v>
      </c>
      <c r="F260" s="82">
        <f t="shared" si="3"/>
        <v>49111961.700000003</v>
      </c>
      <c r="G260" s="11"/>
    </row>
    <row r="261" spans="1:7" ht="45.75" x14ac:dyDescent="0.25">
      <c r="A261" s="88" t="s">
        <v>594</v>
      </c>
      <c r="B261" s="69" t="s">
        <v>95</v>
      </c>
      <c r="C261" s="89" t="s">
        <v>218</v>
      </c>
      <c r="D261" s="66">
        <v>23753900</v>
      </c>
      <c r="E261" s="66">
        <v>8078178.1799999997</v>
      </c>
      <c r="F261" s="82">
        <f t="shared" ref="F261:F324" si="4">D261-E261</f>
        <v>15675721.82</v>
      </c>
      <c r="G261" s="11"/>
    </row>
    <row r="262" spans="1:7" x14ac:dyDescent="0.25">
      <c r="A262" s="88" t="s">
        <v>621</v>
      </c>
      <c r="B262" s="69" t="s">
        <v>95</v>
      </c>
      <c r="C262" s="89" t="s">
        <v>219</v>
      </c>
      <c r="D262" s="66">
        <v>23753900</v>
      </c>
      <c r="E262" s="66">
        <v>8078178.1799999997</v>
      </c>
      <c r="F262" s="82">
        <f t="shared" si="4"/>
        <v>15675721.82</v>
      </c>
      <c r="G262" s="11"/>
    </row>
    <row r="263" spans="1:7" x14ac:dyDescent="0.25">
      <c r="A263" s="88" t="s">
        <v>620</v>
      </c>
      <c r="B263" s="69" t="s">
        <v>95</v>
      </c>
      <c r="C263" s="89" t="s">
        <v>220</v>
      </c>
      <c r="D263" s="66">
        <v>18244256.399999999</v>
      </c>
      <c r="E263" s="66">
        <v>6357265.7400000002</v>
      </c>
      <c r="F263" s="82">
        <f t="shared" si="4"/>
        <v>11886990.659999998</v>
      </c>
      <c r="G263" s="11"/>
    </row>
    <row r="264" spans="1:7" ht="34.5" x14ac:dyDescent="0.25">
      <c r="A264" s="88" t="s">
        <v>619</v>
      </c>
      <c r="B264" s="69" t="s">
        <v>95</v>
      </c>
      <c r="C264" s="89" t="s">
        <v>221</v>
      </c>
      <c r="D264" s="66">
        <v>5509643.5999999996</v>
      </c>
      <c r="E264" s="66">
        <v>1720912.44</v>
      </c>
      <c r="F264" s="82">
        <f t="shared" si="4"/>
        <v>3788731.1599999997</v>
      </c>
      <c r="G264" s="11"/>
    </row>
    <row r="265" spans="1:7" ht="23.25" x14ac:dyDescent="0.25">
      <c r="A265" s="88" t="s">
        <v>590</v>
      </c>
      <c r="B265" s="69" t="s">
        <v>95</v>
      </c>
      <c r="C265" s="89" t="s">
        <v>222</v>
      </c>
      <c r="D265" s="66">
        <v>29098808</v>
      </c>
      <c r="E265" s="66">
        <v>1586391.07</v>
      </c>
      <c r="F265" s="82">
        <f t="shared" si="4"/>
        <v>27512416.93</v>
      </c>
      <c r="G265" s="11"/>
    </row>
    <row r="266" spans="1:7" ht="23.25" x14ac:dyDescent="0.25">
      <c r="A266" s="88" t="s">
        <v>589</v>
      </c>
      <c r="B266" s="69" t="s">
        <v>95</v>
      </c>
      <c r="C266" s="89" t="s">
        <v>223</v>
      </c>
      <c r="D266" s="66">
        <v>29098808</v>
      </c>
      <c r="E266" s="66">
        <v>1586391.07</v>
      </c>
      <c r="F266" s="82">
        <f t="shared" si="4"/>
        <v>27512416.93</v>
      </c>
      <c r="G266" s="11"/>
    </row>
    <row r="267" spans="1:7" ht="23.25" x14ac:dyDescent="0.25">
      <c r="A267" s="88" t="s">
        <v>702</v>
      </c>
      <c r="B267" s="69" t="s">
        <v>95</v>
      </c>
      <c r="C267" s="89" t="s">
        <v>683</v>
      </c>
      <c r="D267" s="66">
        <v>16144700</v>
      </c>
      <c r="E267" s="66">
        <v>326993.03000000003</v>
      </c>
      <c r="F267" s="82">
        <f t="shared" si="4"/>
        <v>15817706.970000001</v>
      </c>
      <c r="G267" s="11"/>
    </row>
    <row r="268" spans="1:7" x14ac:dyDescent="0.25">
      <c r="A268" s="88" t="s">
        <v>588</v>
      </c>
      <c r="B268" s="69" t="s">
        <v>95</v>
      </c>
      <c r="C268" s="89" t="s">
        <v>224</v>
      </c>
      <c r="D268" s="66">
        <v>12738017.76</v>
      </c>
      <c r="E268" s="66">
        <v>1192201.1000000001</v>
      </c>
      <c r="F268" s="82">
        <f t="shared" si="4"/>
        <v>11545816.66</v>
      </c>
      <c r="G268" s="11"/>
    </row>
    <row r="269" spans="1:7" x14ac:dyDescent="0.25">
      <c r="A269" s="88" t="s">
        <v>618</v>
      </c>
      <c r="B269" s="69" t="s">
        <v>95</v>
      </c>
      <c r="C269" s="89" t="s">
        <v>428</v>
      </c>
      <c r="D269" s="66">
        <v>216090.23999999999</v>
      </c>
      <c r="E269" s="66">
        <v>67196.94</v>
      </c>
      <c r="F269" s="82">
        <f t="shared" si="4"/>
        <v>148893.29999999999</v>
      </c>
      <c r="G269" s="11"/>
    </row>
    <row r="270" spans="1:7" x14ac:dyDescent="0.25">
      <c r="A270" s="88" t="s">
        <v>579</v>
      </c>
      <c r="B270" s="69" t="s">
        <v>95</v>
      </c>
      <c r="C270" s="89" t="s">
        <v>821</v>
      </c>
      <c r="D270" s="66">
        <v>6557000</v>
      </c>
      <c r="E270" s="66">
        <v>788908.05</v>
      </c>
      <c r="F270" s="82">
        <f t="shared" si="4"/>
        <v>5768091.9500000002</v>
      </c>
      <c r="G270" s="11"/>
    </row>
    <row r="271" spans="1:7" x14ac:dyDescent="0.25">
      <c r="A271" s="88" t="s">
        <v>564</v>
      </c>
      <c r="B271" s="69" t="s">
        <v>95</v>
      </c>
      <c r="C271" s="89" t="s">
        <v>822</v>
      </c>
      <c r="D271" s="66">
        <v>6557000</v>
      </c>
      <c r="E271" s="66">
        <v>788908.05</v>
      </c>
      <c r="F271" s="82">
        <f t="shared" si="4"/>
        <v>5768091.9500000002</v>
      </c>
      <c r="G271" s="11"/>
    </row>
    <row r="272" spans="1:7" x14ac:dyDescent="0.25">
      <c r="A272" s="88" t="s">
        <v>603</v>
      </c>
      <c r="B272" s="69" t="s">
        <v>95</v>
      </c>
      <c r="C272" s="89" t="s">
        <v>225</v>
      </c>
      <c r="D272" s="66">
        <v>158900</v>
      </c>
      <c r="E272" s="66">
        <v>3169</v>
      </c>
      <c r="F272" s="82">
        <f t="shared" si="4"/>
        <v>155731</v>
      </c>
      <c r="G272" s="11"/>
    </row>
    <row r="273" spans="1:7" x14ac:dyDescent="0.25">
      <c r="A273" s="88" t="s">
        <v>617</v>
      </c>
      <c r="B273" s="69" t="s">
        <v>95</v>
      </c>
      <c r="C273" s="89" t="s">
        <v>226</v>
      </c>
      <c r="D273" s="66">
        <v>158900</v>
      </c>
      <c r="E273" s="66">
        <v>3169</v>
      </c>
      <c r="F273" s="82">
        <f t="shared" si="4"/>
        <v>155731</v>
      </c>
      <c r="G273" s="11"/>
    </row>
    <row r="274" spans="1:7" x14ac:dyDescent="0.25">
      <c r="A274" s="88" t="s">
        <v>616</v>
      </c>
      <c r="B274" s="69" t="s">
        <v>95</v>
      </c>
      <c r="C274" s="89" t="s">
        <v>227</v>
      </c>
      <c r="D274" s="66">
        <v>156900</v>
      </c>
      <c r="E274" s="66">
        <v>1169</v>
      </c>
      <c r="F274" s="82">
        <f t="shared" si="4"/>
        <v>155731</v>
      </c>
      <c r="G274" s="11"/>
    </row>
    <row r="275" spans="1:7" x14ac:dyDescent="0.25">
      <c r="A275" s="88" t="s">
        <v>627</v>
      </c>
      <c r="B275" s="69" t="s">
        <v>95</v>
      </c>
      <c r="C275" s="89" t="s">
        <v>844</v>
      </c>
      <c r="D275" s="66">
        <v>2000</v>
      </c>
      <c r="E275" s="66">
        <v>2000</v>
      </c>
      <c r="F275" s="82">
        <f t="shared" si="4"/>
        <v>0</v>
      </c>
      <c r="G275" s="11"/>
    </row>
    <row r="276" spans="1:7" x14ac:dyDescent="0.25">
      <c r="A276" s="88" t="s">
        <v>615</v>
      </c>
      <c r="B276" s="69" t="s">
        <v>95</v>
      </c>
      <c r="C276" s="89" t="s">
        <v>228</v>
      </c>
      <c r="D276" s="66">
        <v>5490300</v>
      </c>
      <c r="E276" s="66">
        <v>2298631.2799999998</v>
      </c>
      <c r="F276" s="82">
        <f t="shared" si="4"/>
        <v>3191668.72</v>
      </c>
      <c r="G276" s="11"/>
    </row>
    <row r="277" spans="1:7" ht="45.75" x14ac:dyDescent="0.25">
      <c r="A277" s="88" t="s">
        <v>594</v>
      </c>
      <c r="B277" s="69" t="s">
        <v>95</v>
      </c>
      <c r="C277" s="89" t="s">
        <v>229</v>
      </c>
      <c r="D277" s="66">
        <v>5161200</v>
      </c>
      <c r="E277" s="66">
        <v>2185721.7000000002</v>
      </c>
      <c r="F277" s="82">
        <f t="shared" si="4"/>
        <v>2975478.3</v>
      </c>
      <c r="G277" s="11"/>
    </row>
    <row r="278" spans="1:7" ht="23.25" x14ac:dyDescent="0.25">
      <c r="A278" s="88" t="s">
        <v>593</v>
      </c>
      <c r="B278" s="69" t="s">
        <v>95</v>
      </c>
      <c r="C278" s="89" t="s">
        <v>230</v>
      </c>
      <c r="D278" s="66">
        <v>5161200</v>
      </c>
      <c r="E278" s="66">
        <v>2185721.7000000002</v>
      </c>
      <c r="F278" s="82">
        <f t="shared" si="4"/>
        <v>2975478.3</v>
      </c>
      <c r="G278" s="11"/>
    </row>
    <row r="279" spans="1:7" x14ac:dyDescent="0.25">
      <c r="A279" s="88" t="s">
        <v>592</v>
      </c>
      <c r="B279" s="69" t="s">
        <v>95</v>
      </c>
      <c r="C279" s="89" t="s">
        <v>231</v>
      </c>
      <c r="D279" s="66">
        <v>3949888</v>
      </c>
      <c r="E279" s="66">
        <v>1737739.9</v>
      </c>
      <c r="F279" s="82">
        <f t="shared" si="4"/>
        <v>2212148.1</v>
      </c>
      <c r="G279" s="11"/>
    </row>
    <row r="280" spans="1:7" ht="23.25" x14ac:dyDescent="0.25">
      <c r="A280" s="88" t="s">
        <v>707</v>
      </c>
      <c r="B280" s="69" t="s">
        <v>95</v>
      </c>
      <c r="C280" s="89" t="s">
        <v>823</v>
      </c>
      <c r="D280" s="66">
        <v>2800</v>
      </c>
      <c r="E280" s="66">
        <v>0</v>
      </c>
      <c r="F280" s="82">
        <f t="shared" si="4"/>
        <v>2800</v>
      </c>
      <c r="G280" s="11"/>
    </row>
    <row r="281" spans="1:7" ht="34.5" x14ac:dyDescent="0.25">
      <c r="A281" s="88" t="s">
        <v>591</v>
      </c>
      <c r="B281" s="69" t="s">
        <v>95</v>
      </c>
      <c r="C281" s="89" t="s">
        <v>232</v>
      </c>
      <c r="D281" s="66">
        <v>1208512</v>
      </c>
      <c r="E281" s="66">
        <v>447981.8</v>
      </c>
      <c r="F281" s="82">
        <f t="shared" si="4"/>
        <v>760530.2</v>
      </c>
      <c r="G281" s="11"/>
    </row>
    <row r="282" spans="1:7" ht="23.25" x14ac:dyDescent="0.25">
      <c r="A282" s="88" t="s">
        <v>590</v>
      </c>
      <c r="B282" s="69" t="s">
        <v>95</v>
      </c>
      <c r="C282" s="89" t="s">
        <v>233</v>
      </c>
      <c r="D282" s="66">
        <v>129100</v>
      </c>
      <c r="E282" s="66">
        <v>14909.58</v>
      </c>
      <c r="F282" s="82">
        <f t="shared" si="4"/>
        <v>114190.42</v>
      </c>
      <c r="G282" s="11"/>
    </row>
    <row r="283" spans="1:7" ht="23.25" x14ac:dyDescent="0.25">
      <c r="A283" s="88" t="s">
        <v>589</v>
      </c>
      <c r="B283" s="69" t="s">
        <v>95</v>
      </c>
      <c r="C283" s="89" t="s">
        <v>234</v>
      </c>
      <c r="D283" s="66">
        <v>129100</v>
      </c>
      <c r="E283" s="66">
        <v>14909.58</v>
      </c>
      <c r="F283" s="82">
        <f t="shared" si="4"/>
        <v>114190.42</v>
      </c>
      <c r="G283" s="11"/>
    </row>
    <row r="284" spans="1:7" x14ac:dyDescent="0.25">
      <c r="A284" s="88" t="s">
        <v>588</v>
      </c>
      <c r="B284" s="69" t="s">
        <v>95</v>
      </c>
      <c r="C284" s="89" t="s">
        <v>235</v>
      </c>
      <c r="D284" s="66">
        <v>129100</v>
      </c>
      <c r="E284" s="66">
        <v>14909.58</v>
      </c>
      <c r="F284" s="82">
        <f t="shared" si="4"/>
        <v>114190.42</v>
      </c>
      <c r="G284" s="11"/>
    </row>
    <row r="285" spans="1:7" x14ac:dyDescent="0.25">
      <c r="A285" s="88" t="s">
        <v>610</v>
      </c>
      <c r="B285" s="69" t="s">
        <v>95</v>
      </c>
      <c r="C285" s="89" t="s">
        <v>358</v>
      </c>
      <c r="D285" s="66">
        <v>200000</v>
      </c>
      <c r="E285" s="66">
        <v>98000</v>
      </c>
      <c r="F285" s="82">
        <f t="shared" si="4"/>
        <v>102000</v>
      </c>
      <c r="G285" s="11"/>
    </row>
    <row r="286" spans="1:7" x14ac:dyDescent="0.25">
      <c r="A286" s="88" t="s">
        <v>614</v>
      </c>
      <c r="B286" s="69" t="s">
        <v>95</v>
      </c>
      <c r="C286" s="89" t="s">
        <v>359</v>
      </c>
      <c r="D286" s="66">
        <v>200000</v>
      </c>
      <c r="E286" s="66">
        <v>98000</v>
      </c>
      <c r="F286" s="82">
        <f t="shared" si="4"/>
        <v>102000</v>
      </c>
      <c r="G286" s="11"/>
    </row>
    <row r="287" spans="1:7" x14ac:dyDescent="0.25">
      <c r="A287" s="88" t="s">
        <v>613</v>
      </c>
      <c r="B287" s="69" t="s">
        <v>95</v>
      </c>
      <c r="C287" s="89" t="s">
        <v>236</v>
      </c>
      <c r="D287" s="66">
        <v>25550900</v>
      </c>
      <c r="E287" s="66">
        <v>10573050.34</v>
      </c>
      <c r="F287" s="82">
        <f t="shared" si="4"/>
        <v>14977849.66</v>
      </c>
      <c r="G287" s="11"/>
    </row>
    <row r="288" spans="1:7" x14ac:dyDescent="0.25">
      <c r="A288" s="88" t="s">
        <v>612</v>
      </c>
      <c r="B288" s="69" t="s">
        <v>95</v>
      </c>
      <c r="C288" s="89" t="s">
        <v>237</v>
      </c>
      <c r="D288" s="66">
        <v>5954000</v>
      </c>
      <c r="E288" s="66">
        <v>2568026.37</v>
      </c>
      <c r="F288" s="82">
        <f t="shared" si="4"/>
        <v>3385973.63</v>
      </c>
      <c r="G288" s="11"/>
    </row>
    <row r="289" spans="1:7" x14ac:dyDescent="0.25">
      <c r="A289" s="88" t="s">
        <v>610</v>
      </c>
      <c r="B289" s="69" t="s">
        <v>95</v>
      </c>
      <c r="C289" s="89" t="s">
        <v>238</v>
      </c>
      <c r="D289" s="66">
        <v>5954000</v>
      </c>
      <c r="E289" s="66">
        <v>2568026.37</v>
      </c>
      <c r="F289" s="82">
        <f t="shared" si="4"/>
        <v>3385973.63</v>
      </c>
      <c r="G289" s="11"/>
    </row>
    <row r="290" spans="1:7" x14ac:dyDescent="0.25">
      <c r="A290" s="88" t="s">
        <v>609</v>
      </c>
      <c r="B290" s="69" t="s">
        <v>95</v>
      </c>
      <c r="C290" s="89" t="s">
        <v>793</v>
      </c>
      <c r="D290" s="66">
        <v>5954000</v>
      </c>
      <c r="E290" s="66">
        <v>2568026.37</v>
      </c>
      <c r="F290" s="82">
        <f t="shared" si="4"/>
        <v>3385973.63</v>
      </c>
      <c r="G290" s="11"/>
    </row>
    <row r="291" spans="1:7" x14ac:dyDescent="0.25">
      <c r="A291" s="88" t="s">
        <v>794</v>
      </c>
      <c r="B291" s="69" t="s">
        <v>95</v>
      </c>
      <c r="C291" s="89" t="s">
        <v>795</v>
      </c>
      <c r="D291" s="66">
        <v>5954000</v>
      </c>
      <c r="E291" s="66">
        <v>2568026.37</v>
      </c>
      <c r="F291" s="82">
        <f t="shared" si="4"/>
        <v>3385973.63</v>
      </c>
      <c r="G291" s="11"/>
    </row>
    <row r="292" spans="1:7" x14ac:dyDescent="0.25">
      <c r="A292" s="88" t="s">
        <v>611</v>
      </c>
      <c r="B292" s="69" t="s">
        <v>95</v>
      </c>
      <c r="C292" s="89" t="s">
        <v>239</v>
      </c>
      <c r="D292" s="66">
        <v>330000</v>
      </c>
      <c r="E292" s="66">
        <v>230000</v>
      </c>
      <c r="F292" s="82">
        <f t="shared" si="4"/>
        <v>100000</v>
      </c>
      <c r="G292" s="11"/>
    </row>
    <row r="293" spans="1:7" x14ac:dyDescent="0.25">
      <c r="A293" s="88" t="s">
        <v>610</v>
      </c>
      <c r="B293" s="69" t="s">
        <v>95</v>
      </c>
      <c r="C293" s="89" t="s">
        <v>240</v>
      </c>
      <c r="D293" s="66">
        <v>330000</v>
      </c>
      <c r="E293" s="66">
        <v>230000</v>
      </c>
      <c r="F293" s="82">
        <f t="shared" si="4"/>
        <v>100000</v>
      </c>
      <c r="G293" s="11"/>
    </row>
    <row r="294" spans="1:7" x14ac:dyDescent="0.25">
      <c r="A294" s="88" t="s">
        <v>609</v>
      </c>
      <c r="B294" s="69" t="s">
        <v>95</v>
      </c>
      <c r="C294" s="89" t="s">
        <v>241</v>
      </c>
      <c r="D294" s="66">
        <v>300000</v>
      </c>
      <c r="E294" s="66">
        <v>200000</v>
      </c>
      <c r="F294" s="82">
        <f t="shared" si="4"/>
        <v>100000</v>
      </c>
      <c r="G294" s="11"/>
    </row>
    <row r="295" spans="1:7" ht="23.25" x14ac:dyDescent="0.25">
      <c r="A295" s="88" t="s">
        <v>608</v>
      </c>
      <c r="B295" s="69" t="s">
        <v>95</v>
      </c>
      <c r="C295" s="89" t="s">
        <v>242</v>
      </c>
      <c r="D295" s="66">
        <v>300000</v>
      </c>
      <c r="E295" s="66">
        <v>200000</v>
      </c>
      <c r="F295" s="82">
        <f t="shared" si="4"/>
        <v>100000</v>
      </c>
      <c r="G295" s="11"/>
    </row>
    <row r="296" spans="1:7" ht="23.25" x14ac:dyDescent="0.25">
      <c r="A296" s="88" t="s">
        <v>607</v>
      </c>
      <c r="B296" s="69" t="s">
        <v>95</v>
      </c>
      <c r="C296" s="89" t="s">
        <v>351</v>
      </c>
      <c r="D296" s="66">
        <v>30000</v>
      </c>
      <c r="E296" s="66">
        <v>30000</v>
      </c>
      <c r="F296" s="82">
        <f t="shared" si="4"/>
        <v>0</v>
      </c>
      <c r="G296" s="11"/>
    </row>
    <row r="297" spans="1:7" ht="23.25" x14ac:dyDescent="0.25">
      <c r="A297" s="88" t="s">
        <v>606</v>
      </c>
      <c r="B297" s="69" t="s">
        <v>95</v>
      </c>
      <c r="C297" s="89" t="s">
        <v>352</v>
      </c>
      <c r="D297" s="66">
        <v>30000</v>
      </c>
      <c r="E297" s="66">
        <v>30000</v>
      </c>
      <c r="F297" s="82">
        <f t="shared" si="4"/>
        <v>0</v>
      </c>
      <c r="G297" s="11"/>
    </row>
    <row r="298" spans="1:7" x14ac:dyDescent="0.25">
      <c r="A298" s="88" t="s">
        <v>605</v>
      </c>
      <c r="B298" s="69" t="s">
        <v>95</v>
      </c>
      <c r="C298" s="89" t="s">
        <v>243</v>
      </c>
      <c r="D298" s="66">
        <v>13892000</v>
      </c>
      <c r="E298" s="66">
        <v>6026695.4500000002</v>
      </c>
      <c r="F298" s="82">
        <f t="shared" si="4"/>
        <v>7865304.5499999998</v>
      </c>
      <c r="G298" s="11"/>
    </row>
    <row r="299" spans="1:7" ht="23.25" x14ac:dyDescent="0.25">
      <c r="A299" s="88" t="s">
        <v>590</v>
      </c>
      <c r="B299" s="69" t="s">
        <v>95</v>
      </c>
      <c r="C299" s="89" t="s">
        <v>405</v>
      </c>
      <c r="D299" s="66">
        <v>7952200</v>
      </c>
      <c r="E299" s="66">
        <v>3543335.35</v>
      </c>
      <c r="F299" s="82">
        <f t="shared" si="4"/>
        <v>4408864.6500000004</v>
      </c>
      <c r="G299" s="11"/>
    </row>
    <row r="300" spans="1:7" ht="23.25" x14ac:dyDescent="0.25">
      <c r="A300" s="88" t="s">
        <v>589</v>
      </c>
      <c r="B300" s="69" t="s">
        <v>95</v>
      </c>
      <c r="C300" s="89" t="s">
        <v>404</v>
      </c>
      <c r="D300" s="66">
        <v>7952200</v>
      </c>
      <c r="E300" s="66">
        <v>3543335.35</v>
      </c>
      <c r="F300" s="82">
        <f t="shared" si="4"/>
        <v>4408864.6500000004</v>
      </c>
      <c r="G300" s="11"/>
    </row>
    <row r="301" spans="1:7" x14ac:dyDescent="0.25">
      <c r="A301" s="88" t="s">
        <v>588</v>
      </c>
      <c r="B301" s="69" t="s">
        <v>95</v>
      </c>
      <c r="C301" s="89" t="s">
        <v>403</v>
      </c>
      <c r="D301" s="66">
        <v>7952200</v>
      </c>
      <c r="E301" s="66">
        <v>3543335.35</v>
      </c>
      <c r="F301" s="82">
        <f t="shared" si="4"/>
        <v>4408864.6500000004</v>
      </c>
      <c r="G301" s="11"/>
    </row>
    <row r="302" spans="1:7" ht="23.25" x14ac:dyDescent="0.25">
      <c r="A302" s="88" t="s">
        <v>585</v>
      </c>
      <c r="B302" s="69" t="s">
        <v>95</v>
      </c>
      <c r="C302" s="89" t="s">
        <v>244</v>
      </c>
      <c r="D302" s="66">
        <v>5939800</v>
      </c>
      <c r="E302" s="66">
        <v>2483360.1</v>
      </c>
      <c r="F302" s="82">
        <f t="shared" si="4"/>
        <v>3456439.9</v>
      </c>
      <c r="G302" s="11"/>
    </row>
    <row r="303" spans="1:7" x14ac:dyDescent="0.25">
      <c r="A303" s="88" t="s">
        <v>598</v>
      </c>
      <c r="B303" s="69" t="s">
        <v>95</v>
      </c>
      <c r="C303" s="89" t="s">
        <v>245</v>
      </c>
      <c r="D303" s="66">
        <v>5939800</v>
      </c>
      <c r="E303" s="66">
        <v>2483360.1</v>
      </c>
      <c r="F303" s="82">
        <f t="shared" si="4"/>
        <v>3456439.9</v>
      </c>
      <c r="G303" s="11"/>
    </row>
    <row r="304" spans="1:7" x14ac:dyDescent="0.25">
      <c r="A304" s="88" t="s">
        <v>596</v>
      </c>
      <c r="B304" s="69" t="s">
        <v>95</v>
      </c>
      <c r="C304" s="89" t="s">
        <v>246</v>
      </c>
      <c r="D304" s="66">
        <v>5939800</v>
      </c>
      <c r="E304" s="66">
        <v>2483360.1</v>
      </c>
      <c r="F304" s="82">
        <f t="shared" si="4"/>
        <v>3456439.9</v>
      </c>
      <c r="G304" s="11"/>
    </row>
    <row r="305" spans="1:7" x14ac:dyDescent="0.25">
      <c r="A305" s="88" t="s">
        <v>604</v>
      </c>
      <c r="B305" s="69" t="s">
        <v>95</v>
      </c>
      <c r="C305" s="89" t="s">
        <v>247</v>
      </c>
      <c r="D305" s="66">
        <v>5374900</v>
      </c>
      <c r="E305" s="66">
        <v>1748328.52</v>
      </c>
      <c r="F305" s="82">
        <f t="shared" si="4"/>
        <v>3626571.48</v>
      </c>
      <c r="G305" s="11"/>
    </row>
    <row r="306" spans="1:7" ht="45.75" x14ac:dyDescent="0.25">
      <c r="A306" s="88" t="s">
        <v>594</v>
      </c>
      <c r="B306" s="69" t="s">
        <v>95</v>
      </c>
      <c r="C306" s="89" t="s">
        <v>248</v>
      </c>
      <c r="D306" s="66">
        <v>3136900</v>
      </c>
      <c r="E306" s="66">
        <v>990686.47</v>
      </c>
      <c r="F306" s="82">
        <f t="shared" si="4"/>
        <v>2146213.5300000003</v>
      </c>
      <c r="G306" s="11"/>
    </row>
    <row r="307" spans="1:7" ht="23.25" x14ac:dyDescent="0.25">
      <c r="A307" s="88" t="s">
        <v>593</v>
      </c>
      <c r="B307" s="69" t="s">
        <v>95</v>
      </c>
      <c r="C307" s="89" t="s">
        <v>249</v>
      </c>
      <c r="D307" s="66">
        <v>3136900</v>
      </c>
      <c r="E307" s="66">
        <v>990686.47</v>
      </c>
      <c r="F307" s="82">
        <f t="shared" si="4"/>
        <v>2146213.5300000003</v>
      </c>
      <c r="G307" s="11"/>
    </row>
    <row r="308" spans="1:7" x14ac:dyDescent="0.25">
      <c r="A308" s="88" t="s">
        <v>592</v>
      </c>
      <c r="B308" s="69" t="s">
        <v>95</v>
      </c>
      <c r="C308" s="89" t="s">
        <v>250</v>
      </c>
      <c r="D308" s="66">
        <v>2409300</v>
      </c>
      <c r="E308" s="66">
        <v>800095.56</v>
      </c>
      <c r="F308" s="82">
        <f t="shared" si="4"/>
        <v>1609204.44</v>
      </c>
      <c r="G308" s="11"/>
    </row>
    <row r="309" spans="1:7" ht="34.5" x14ac:dyDescent="0.25">
      <c r="A309" s="88" t="s">
        <v>591</v>
      </c>
      <c r="B309" s="69" t="s">
        <v>95</v>
      </c>
      <c r="C309" s="89" t="s">
        <v>251</v>
      </c>
      <c r="D309" s="66">
        <v>727600</v>
      </c>
      <c r="E309" s="66">
        <v>190590.91</v>
      </c>
      <c r="F309" s="82">
        <f t="shared" si="4"/>
        <v>537009.09</v>
      </c>
      <c r="G309" s="11"/>
    </row>
    <row r="310" spans="1:7" ht="23.25" x14ac:dyDescent="0.25">
      <c r="A310" s="88" t="s">
        <v>590</v>
      </c>
      <c r="B310" s="69" t="s">
        <v>95</v>
      </c>
      <c r="C310" s="89" t="s">
        <v>252</v>
      </c>
      <c r="D310" s="66">
        <v>238000</v>
      </c>
      <c r="E310" s="66">
        <v>41042.050000000003</v>
      </c>
      <c r="F310" s="82">
        <f t="shared" si="4"/>
        <v>196957.95</v>
      </c>
      <c r="G310" s="11"/>
    </row>
    <row r="311" spans="1:7" ht="23.25" x14ac:dyDescent="0.25">
      <c r="A311" s="88" t="s">
        <v>589</v>
      </c>
      <c r="B311" s="69" t="s">
        <v>95</v>
      </c>
      <c r="C311" s="89" t="s">
        <v>253</v>
      </c>
      <c r="D311" s="66">
        <v>238000</v>
      </c>
      <c r="E311" s="66">
        <v>41042.050000000003</v>
      </c>
      <c r="F311" s="82">
        <f t="shared" si="4"/>
        <v>196957.95</v>
      </c>
      <c r="G311" s="11"/>
    </row>
    <row r="312" spans="1:7" x14ac:dyDescent="0.25">
      <c r="A312" s="88" t="s">
        <v>588</v>
      </c>
      <c r="B312" s="69" t="s">
        <v>95</v>
      </c>
      <c r="C312" s="89" t="s">
        <v>254</v>
      </c>
      <c r="D312" s="66">
        <v>238000</v>
      </c>
      <c r="E312" s="66">
        <v>41042.050000000003</v>
      </c>
      <c r="F312" s="82">
        <f t="shared" si="4"/>
        <v>196957.95</v>
      </c>
      <c r="G312" s="11"/>
    </row>
    <row r="313" spans="1:7" x14ac:dyDescent="0.25">
      <c r="A313" s="88" t="s">
        <v>603</v>
      </c>
      <c r="B313" s="69" t="s">
        <v>95</v>
      </c>
      <c r="C313" s="89" t="s">
        <v>255</v>
      </c>
      <c r="D313" s="66">
        <v>2000000</v>
      </c>
      <c r="E313" s="66">
        <v>716600</v>
      </c>
      <c r="F313" s="82">
        <f t="shared" si="4"/>
        <v>1283400</v>
      </c>
      <c r="G313" s="11"/>
    </row>
    <row r="314" spans="1:7" ht="34.5" x14ac:dyDescent="0.25">
      <c r="A314" s="88" t="s">
        <v>602</v>
      </c>
      <c r="B314" s="69" t="s">
        <v>95</v>
      </c>
      <c r="C314" s="89" t="s">
        <v>256</v>
      </c>
      <c r="D314" s="66">
        <v>2000000</v>
      </c>
      <c r="E314" s="66">
        <v>716600</v>
      </c>
      <c r="F314" s="82">
        <f t="shared" si="4"/>
        <v>1283400</v>
      </c>
      <c r="G314" s="11"/>
    </row>
    <row r="315" spans="1:7" ht="45.75" x14ac:dyDescent="0.25">
      <c r="A315" s="88" t="s">
        <v>601</v>
      </c>
      <c r="B315" s="69" t="s">
        <v>95</v>
      </c>
      <c r="C315" s="89" t="s">
        <v>454</v>
      </c>
      <c r="D315" s="66">
        <v>2000000</v>
      </c>
      <c r="E315" s="66">
        <v>716600</v>
      </c>
      <c r="F315" s="82">
        <f t="shared" si="4"/>
        <v>1283400</v>
      </c>
      <c r="G315" s="11"/>
    </row>
    <row r="316" spans="1:7" x14ac:dyDescent="0.25">
      <c r="A316" s="88" t="s">
        <v>600</v>
      </c>
      <c r="B316" s="69" t="s">
        <v>95</v>
      </c>
      <c r="C316" s="89" t="s">
        <v>257</v>
      </c>
      <c r="D316" s="66">
        <v>83638218</v>
      </c>
      <c r="E316" s="66">
        <v>30588365.129999999</v>
      </c>
      <c r="F316" s="82">
        <f t="shared" si="4"/>
        <v>53049852.870000005</v>
      </c>
      <c r="G316" s="11"/>
    </row>
    <row r="317" spans="1:7" x14ac:dyDescent="0.25">
      <c r="A317" s="88" t="s">
        <v>866</v>
      </c>
      <c r="B317" s="69" t="s">
        <v>95</v>
      </c>
      <c r="C317" s="89" t="s">
        <v>867</v>
      </c>
      <c r="D317" s="66">
        <v>519922.73</v>
      </c>
      <c r="E317" s="66">
        <v>0</v>
      </c>
      <c r="F317" s="82">
        <f t="shared" si="4"/>
        <v>519922.73</v>
      </c>
      <c r="G317" s="11"/>
    </row>
    <row r="318" spans="1:7" ht="23.25" x14ac:dyDescent="0.25">
      <c r="A318" s="88" t="s">
        <v>585</v>
      </c>
      <c r="B318" s="69" t="s">
        <v>95</v>
      </c>
      <c r="C318" s="89" t="s">
        <v>868</v>
      </c>
      <c r="D318" s="66">
        <v>519922.73</v>
      </c>
      <c r="E318" s="66">
        <v>0</v>
      </c>
      <c r="F318" s="82">
        <f t="shared" si="4"/>
        <v>519922.73</v>
      </c>
      <c r="G318" s="11"/>
    </row>
    <row r="319" spans="1:7" x14ac:dyDescent="0.25">
      <c r="A319" s="88" t="s">
        <v>598</v>
      </c>
      <c r="B319" s="69" t="s">
        <v>95</v>
      </c>
      <c r="C319" s="89" t="s">
        <v>869</v>
      </c>
      <c r="D319" s="66">
        <v>519922.73</v>
      </c>
      <c r="E319" s="66">
        <v>0</v>
      </c>
      <c r="F319" s="82">
        <f t="shared" si="4"/>
        <v>519922.73</v>
      </c>
      <c r="G319" s="11"/>
    </row>
    <row r="320" spans="1:7" x14ac:dyDescent="0.25">
      <c r="A320" s="88" t="s">
        <v>596</v>
      </c>
      <c r="B320" s="69" t="s">
        <v>95</v>
      </c>
      <c r="C320" s="89" t="s">
        <v>870</v>
      </c>
      <c r="D320" s="66">
        <v>519922.73</v>
      </c>
      <c r="E320" s="66">
        <v>0</v>
      </c>
      <c r="F320" s="82">
        <f t="shared" si="4"/>
        <v>519922.73</v>
      </c>
      <c r="G320" s="11"/>
    </row>
    <row r="321" spans="1:7" x14ac:dyDescent="0.25">
      <c r="A321" s="88" t="s">
        <v>732</v>
      </c>
      <c r="B321" s="69" t="s">
        <v>95</v>
      </c>
      <c r="C321" s="89" t="s">
        <v>733</v>
      </c>
      <c r="D321" s="66">
        <v>77574695.269999996</v>
      </c>
      <c r="E321" s="66">
        <v>28248523.850000001</v>
      </c>
      <c r="F321" s="82">
        <f t="shared" si="4"/>
        <v>49326171.419999994</v>
      </c>
      <c r="G321" s="11"/>
    </row>
    <row r="322" spans="1:7" ht="23.25" x14ac:dyDescent="0.25">
      <c r="A322" s="88" t="s">
        <v>585</v>
      </c>
      <c r="B322" s="69" t="s">
        <v>95</v>
      </c>
      <c r="C322" s="89" t="s">
        <v>734</v>
      </c>
      <c r="D322" s="66">
        <v>77574695.269999996</v>
      </c>
      <c r="E322" s="66">
        <v>28248523.850000001</v>
      </c>
      <c r="F322" s="82">
        <f t="shared" si="4"/>
        <v>49326171.419999994</v>
      </c>
      <c r="G322" s="11"/>
    </row>
    <row r="323" spans="1:7" x14ac:dyDescent="0.25">
      <c r="A323" s="88" t="s">
        <v>598</v>
      </c>
      <c r="B323" s="69" t="s">
        <v>95</v>
      </c>
      <c r="C323" s="89" t="s">
        <v>735</v>
      </c>
      <c r="D323" s="66">
        <v>77574695.269999996</v>
      </c>
      <c r="E323" s="66">
        <v>28248523.850000001</v>
      </c>
      <c r="F323" s="82">
        <f t="shared" si="4"/>
        <v>49326171.419999994</v>
      </c>
      <c r="G323" s="11"/>
    </row>
    <row r="324" spans="1:7" ht="34.5" x14ac:dyDescent="0.25">
      <c r="A324" s="88" t="s">
        <v>597</v>
      </c>
      <c r="B324" s="69" t="s">
        <v>95</v>
      </c>
      <c r="C324" s="89" t="s">
        <v>736</v>
      </c>
      <c r="D324" s="66">
        <v>46605942.270000003</v>
      </c>
      <c r="E324" s="66">
        <v>18582787.739999998</v>
      </c>
      <c r="F324" s="82">
        <f t="shared" si="4"/>
        <v>28023154.530000005</v>
      </c>
      <c r="G324" s="11"/>
    </row>
    <row r="325" spans="1:7" x14ac:dyDescent="0.25">
      <c r="A325" s="88" t="s">
        <v>596</v>
      </c>
      <c r="B325" s="69" t="s">
        <v>95</v>
      </c>
      <c r="C325" s="89" t="s">
        <v>737</v>
      </c>
      <c r="D325" s="66">
        <v>30968753</v>
      </c>
      <c r="E325" s="66">
        <v>9665736.1099999994</v>
      </c>
      <c r="F325" s="82">
        <f t="shared" ref="F325:F357" si="5">D325-E325</f>
        <v>21303016.890000001</v>
      </c>
      <c r="G325" s="11"/>
    </row>
    <row r="326" spans="1:7" x14ac:dyDescent="0.25">
      <c r="A326" s="88" t="s">
        <v>595</v>
      </c>
      <c r="B326" s="69" t="s">
        <v>95</v>
      </c>
      <c r="C326" s="89" t="s">
        <v>258</v>
      </c>
      <c r="D326" s="66">
        <v>5543600</v>
      </c>
      <c r="E326" s="66">
        <v>2339841.2799999998</v>
      </c>
      <c r="F326" s="82">
        <f t="shared" si="5"/>
        <v>3203758.72</v>
      </c>
      <c r="G326" s="11"/>
    </row>
    <row r="327" spans="1:7" ht="45.75" x14ac:dyDescent="0.25">
      <c r="A327" s="88" t="s">
        <v>594</v>
      </c>
      <c r="B327" s="69" t="s">
        <v>95</v>
      </c>
      <c r="C327" s="89" t="s">
        <v>347</v>
      </c>
      <c r="D327" s="66">
        <v>5165500</v>
      </c>
      <c r="E327" s="66">
        <v>2078504.57</v>
      </c>
      <c r="F327" s="82">
        <f t="shared" si="5"/>
        <v>3086995.4299999997</v>
      </c>
      <c r="G327" s="11"/>
    </row>
    <row r="328" spans="1:7" ht="23.25" x14ac:dyDescent="0.25">
      <c r="A328" s="88" t="s">
        <v>593</v>
      </c>
      <c r="B328" s="69" t="s">
        <v>95</v>
      </c>
      <c r="C328" s="89" t="s">
        <v>348</v>
      </c>
      <c r="D328" s="66">
        <v>5165500</v>
      </c>
      <c r="E328" s="66">
        <v>2078504.57</v>
      </c>
      <c r="F328" s="82">
        <f t="shared" si="5"/>
        <v>3086995.4299999997</v>
      </c>
      <c r="G328" s="11"/>
    </row>
    <row r="329" spans="1:7" x14ac:dyDescent="0.25">
      <c r="A329" s="88" t="s">
        <v>592</v>
      </c>
      <c r="B329" s="69" t="s">
        <v>95</v>
      </c>
      <c r="C329" s="89" t="s">
        <v>349</v>
      </c>
      <c r="D329" s="66">
        <v>3964878</v>
      </c>
      <c r="E329" s="66">
        <v>1674686.19</v>
      </c>
      <c r="F329" s="82">
        <f t="shared" si="5"/>
        <v>2290191.81</v>
      </c>
      <c r="G329" s="11"/>
    </row>
    <row r="330" spans="1:7" ht="23.25" x14ac:dyDescent="0.25">
      <c r="A330" s="88" t="s">
        <v>707</v>
      </c>
      <c r="B330" s="69" t="s">
        <v>95</v>
      </c>
      <c r="C330" s="89" t="s">
        <v>871</v>
      </c>
      <c r="D330" s="66">
        <v>7000</v>
      </c>
      <c r="E330" s="66">
        <v>4200</v>
      </c>
      <c r="F330" s="82">
        <f t="shared" si="5"/>
        <v>2800</v>
      </c>
      <c r="G330" s="11"/>
    </row>
    <row r="331" spans="1:7" ht="34.5" x14ac:dyDescent="0.25">
      <c r="A331" s="88" t="s">
        <v>591</v>
      </c>
      <c r="B331" s="69" t="s">
        <v>95</v>
      </c>
      <c r="C331" s="89" t="s">
        <v>350</v>
      </c>
      <c r="D331" s="66">
        <v>1193622</v>
      </c>
      <c r="E331" s="66">
        <v>399618.38</v>
      </c>
      <c r="F331" s="82">
        <f t="shared" si="5"/>
        <v>794003.62</v>
      </c>
      <c r="G331" s="11"/>
    </row>
    <row r="332" spans="1:7" ht="23.25" x14ac:dyDescent="0.25">
      <c r="A332" s="88" t="s">
        <v>590</v>
      </c>
      <c r="B332" s="69" t="s">
        <v>95</v>
      </c>
      <c r="C332" s="89" t="s">
        <v>259</v>
      </c>
      <c r="D332" s="66">
        <v>378100</v>
      </c>
      <c r="E332" s="66">
        <v>261336.71</v>
      </c>
      <c r="F332" s="82">
        <f t="shared" si="5"/>
        <v>116763.29000000001</v>
      </c>
      <c r="G332" s="11"/>
    </row>
    <row r="333" spans="1:7" ht="23.25" x14ac:dyDescent="0.25">
      <c r="A333" s="88" t="s">
        <v>589</v>
      </c>
      <c r="B333" s="69" t="s">
        <v>95</v>
      </c>
      <c r="C333" s="89" t="s">
        <v>260</v>
      </c>
      <c r="D333" s="66">
        <v>378100</v>
      </c>
      <c r="E333" s="66">
        <v>261336.71</v>
      </c>
      <c r="F333" s="82">
        <f t="shared" si="5"/>
        <v>116763.29000000001</v>
      </c>
      <c r="G333" s="11"/>
    </row>
    <row r="334" spans="1:7" x14ac:dyDescent="0.25">
      <c r="A334" s="88" t="s">
        <v>588</v>
      </c>
      <c r="B334" s="69" t="s">
        <v>95</v>
      </c>
      <c r="C334" s="89" t="s">
        <v>261</v>
      </c>
      <c r="D334" s="66">
        <v>378100</v>
      </c>
      <c r="E334" s="66">
        <v>261336.71</v>
      </c>
      <c r="F334" s="82">
        <f t="shared" si="5"/>
        <v>116763.29000000001</v>
      </c>
      <c r="G334" s="11"/>
    </row>
    <row r="335" spans="1:7" x14ac:dyDescent="0.25">
      <c r="A335" s="88" t="s">
        <v>587</v>
      </c>
      <c r="B335" s="69" t="s">
        <v>95</v>
      </c>
      <c r="C335" s="89" t="s">
        <v>262</v>
      </c>
      <c r="D335" s="66">
        <v>9850000</v>
      </c>
      <c r="E335" s="66">
        <v>3745143.57</v>
      </c>
      <c r="F335" s="82">
        <f t="shared" si="5"/>
        <v>6104856.4299999997</v>
      </c>
      <c r="G335" s="11"/>
    </row>
    <row r="336" spans="1:7" x14ac:dyDescent="0.25">
      <c r="A336" s="88" t="s">
        <v>586</v>
      </c>
      <c r="B336" s="69" t="s">
        <v>95</v>
      </c>
      <c r="C336" s="89" t="s">
        <v>263</v>
      </c>
      <c r="D336" s="66">
        <v>9850000</v>
      </c>
      <c r="E336" s="66">
        <v>3745143.57</v>
      </c>
      <c r="F336" s="82">
        <f t="shared" si="5"/>
        <v>6104856.4299999997</v>
      </c>
      <c r="G336" s="11"/>
    </row>
    <row r="337" spans="1:7" ht="45.75" x14ac:dyDescent="0.25">
      <c r="A337" s="88" t="s">
        <v>594</v>
      </c>
      <c r="B337" s="69" t="s">
        <v>95</v>
      </c>
      <c r="C337" s="89" t="s">
        <v>671</v>
      </c>
      <c r="D337" s="66">
        <v>7713000</v>
      </c>
      <c r="E337" s="66">
        <v>2731513.9</v>
      </c>
      <c r="F337" s="82">
        <f t="shared" si="5"/>
        <v>4981486.0999999996</v>
      </c>
      <c r="G337" s="11"/>
    </row>
    <row r="338" spans="1:7" x14ac:dyDescent="0.25">
      <c r="A338" s="88" t="s">
        <v>621</v>
      </c>
      <c r="B338" s="69" t="s">
        <v>95</v>
      </c>
      <c r="C338" s="89" t="s">
        <v>670</v>
      </c>
      <c r="D338" s="66">
        <v>7713000</v>
      </c>
      <c r="E338" s="66">
        <v>2731513.9</v>
      </c>
      <c r="F338" s="82">
        <f t="shared" si="5"/>
        <v>4981486.0999999996</v>
      </c>
      <c r="G338" s="11"/>
    </row>
    <row r="339" spans="1:7" x14ac:dyDescent="0.25">
      <c r="A339" s="88" t="s">
        <v>620</v>
      </c>
      <c r="B339" s="69" t="s">
        <v>95</v>
      </c>
      <c r="C339" s="89" t="s">
        <v>669</v>
      </c>
      <c r="D339" s="66">
        <v>5924131</v>
      </c>
      <c r="E339" s="66">
        <v>2158225.4300000002</v>
      </c>
      <c r="F339" s="82">
        <f t="shared" si="5"/>
        <v>3765905.57</v>
      </c>
      <c r="G339" s="11"/>
    </row>
    <row r="340" spans="1:7" ht="34.5" x14ac:dyDescent="0.25">
      <c r="A340" s="88" t="s">
        <v>619</v>
      </c>
      <c r="B340" s="69" t="s">
        <v>95</v>
      </c>
      <c r="C340" s="89" t="s">
        <v>668</v>
      </c>
      <c r="D340" s="66">
        <v>1788869</v>
      </c>
      <c r="E340" s="66">
        <v>573288.47</v>
      </c>
      <c r="F340" s="82">
        <f t="shared" si="5"/>
        <v>1215580.53</v>
      </c>
      <c r="G340" s="11"/>
    </row>
    <row r="341" spans="1:7" ht="23.25" x14ac:dyDescent="0.25">
      <c r="A341" s="88" t="s">
        <v>590</v>
      </c>
      <c r="B341" s="69" t="s">
        <v>95</v>
      </c>
      <c r="C341" s="89" t="s">
        <v>667</v>
      </c>
      <c r="D341" s="66">
        <v>2132000</v>
      </c>
      <c r="E341" s="66">
        <v>1009129.67</v>
      </c>
      <c r="F341" s="82">
        <f t="shared" si="5"/>
        <v>1122870.33</v>
      </c>
      <c r="G341" s="11"/>
    </row>
    <row r="342" spans="1:7" ht="23.25" x14ac:dyDescent="0.25">
      <c r="A342" s="88" t="s">
        <v>589</v>
      </c>
      <c r="B342" s="69" t="s">
        <v>95</v>
      </c>
      <c r="C342" s="89" t="s">
        <v>666</v>
      </c>
      <c r="D342" s="66">
        <v>2132000</v>
      </c>
      <c r="E342" s="66">
        <v>1009129.67</v>
      </c>
      <c r="F342" s="82">
        <f t="shared" si="5"/>
        <v>1122870.33</v>
      </c>
      <c r="G342" s="11"/>
    </row>
    <row r="343" spans="1:7" x14ac:dyDescent="0.25">
      <c r="A343" s="88" t="s">
        <v>588</v>
      </c>
      <c r="B343" s="69" t="s">
        <v>95</v>
      </c>
      <c r="C343" s="89" t="s">
        <v>665</v>
      </c>
      <c r="D343" s="66">
        <v>2132000</v>
      </c>
      <c r="E343" s="66">
        <v>1009129.67</v>
      </c>
      <c r="F343" s="82">
        <f t="shared" si="5"/>
        <v>1122870.33</v>
      </c>
      <c r="G343" s="11"/>
    </row>
    <row r="344" spans="1:7" x14ac:dyDescent="0.25">
      <c r="A344" s="88" t="s">
        <v>603</v>
      </c>
      <c r="B344" s="69" t="s">
        <v>95</v>
      </c>
      <c r="C344" s="89" t="s">
        <v>680</v>
      </c>
      <c r="D344" s="66">
        <v>5000</v>
      </c>
      <c r="E344" s="66">
        <v>4500</v>
      </c>
      <c r="F344" s="82">
        <f t="shared" si="5"/>
        <v>500</v>
      </c>
      <c r="G344" s="11"/>
    </row>
    <row r="345" spans="1:7" x14ac:dyDescent="0.25">
      <c r="A345" s="88" t="s">
        <v>617</v>
      </c>
      <c r="B345" s="69" t="s">
        <v>95</v>
      </c>
      <c r="C345" s="89" t="s">
        <v>681</v>
      </c>
      <c r="D345" s="66">
        <v>5000</v>
      </c>
      <c r="E345" s="66">
        <v>4500</v>
      </c>
      <c r="F345" s="82">
        <f t="shared" si="5"/>
        <v>500</v>
      </c>
      <c r="G345" s="11"/>
    </row>
    <row r="346" spans="1:7" x14ac:dyDescent="0.25">
      <c r="A346" s="88" t="s">
        <v>652</v>
      </c>
      <c r="B346" s="69" t="s">
        <v>95</v>
      </c>
      <c r="C346" s="89" t="s">
        <v>682</v>
      </c>
      <c r="D346" s="66">
        <v>5000</v>
      </c>
      <c r="E346" s="66">
        <v>4500</v>
      </c>
      <c r="F346" s="82">
        <f t="shared" si="5"/>
        <v>500</v>
      </c>
      <c r="G346" s="11"/>
    </row>
    <row r="347" spans="1:7" ht="23.25" x14ac:dyDescent="0.25">
      <c r="A347" s="88" t="s">
        <v>796</v>
      </c>
      <c r="B347" s="69" t="s">
        <v>95</v>
      </c>
      <c r="C347" s="89" t="s">
        <v>797</v>
      </c>
      <c r="D347" s="66">
        <v>1500000</v>
      </c>
      <c r="E347" s="66">
        <v>0</v>
      </c>
      <c r="F347" s="82">
        <f t="shared" si="5"/>
        <v>1500000</v>
      </c>
      <c r="G347" s="11"/>
    </row>
    <row r="348" spans="1:7" ht="23.25" x14ac:dyDescent="0.25">
      <c r="A348" s="88" t="s">
        <v>798</v>
      </c>
      <c r="B348" s="69" t="s">
        <v>95</v>
      </c>
      <c r="C348" s="89" t="s">
        <v>799</v>
      </c>
      <c r="D348" s="66">
        <v>1500000</v>
      </c>
      <c r="E348" s="66">
        <v>0</v>
      </c>
      <c r="F348" s="82">
        <f t="shared" si="5"/>
        <v>1500000</v>
      </c>
      <c r="G348" s="11"/>
    </row>
    <row r="349" spans="1:7" x14ac:dyDescent="0.25">
      <c r="A349" s="88" t="s">
        <v>800</v>
      </c>
      <c r="B349" s="69" t="s">
        <v>95</v>
      </c>
      <c r="C349" s="89" t="s">
        <v>801</v>
      </c>
      <c r="D349" s="66">
        <v>1500000</v>
      </c>
      <c r="E349" s="66">
        <v>0</v>
      </c>
      <c r="F349" s="82">
        <f t="shared" si="5"/>
        <v>1500000</v>
      </c>
      <c r="G349" s="11"/>
    </row>
    <row r="350" spans="1:7" x14ac:dyDescent="0.25">
      <c r="A350" s="88" t="s">
        <v>802</v>
      </c>
      <c r="B350" s="69" t="s">
        <v>95</v>
      </c>
      <c r="C350" s="89" t="s">
        <v>803</v>
      </c>
      <c r="D350" s="66">
        <v>1500000</v>
      </c>
      <c r="E350" s="66">
        <v>0</v>
      </c>
      <c r="F350" s="82">
        <f t="shared" si="5"/>
        <v>1500000</v>
      </c>
      <c r="G350" s="11"/>
    </row>
    <row r="351" spans="1:7" ht="34.5" x14ac:dyDescent="0.25">
      <c r="A351" s="88" t="s">
        <v>582</v>
      </c>
      <c r="B351" s="69" t="s">
        <v>95</v>
      </c>
      <c r="C351" s="89" t="s">
        <v>264</v>
      </c>
      <c r="D351" s="66">
        <v>118979000</v>
      </c>
      <c r="E351" s="66">
        <v>54051866.670000002</v>
      </c>
      <c r="F351" s="82">
        <f t="shared" si="5"/>
        <v>64927133.329999998</v>
      </c>
      <c r="G351" s="11"/>
    </row>
    <row r="352" spans="1:7" ht="23.25" x14ac:dyDescent="0.25">
      <c r="A352" s="88" t="s">
        <v>581</v>
      </c>
      <c r="B352" s="69" t="s">
        <v>95</v>
      </c>
      <c r="C352" s="89" t="s">
        <v>265</v>
      </c>
      <c r="D352" s="66">
        <v>118979000</v>
      </c>
      <c r="E352" s="66">
        <v>54051866.670000002</v>
      </c>
      <c r="F352" s="82">
        <f t="shared" si="5"/>
        <v>64927133.329999998</v>
      </c>
      <c r="G352" s="11"/>
    </row>
    <row r="353" spans="1:7" x14ac:dyDescent="0.25">
      <c r="A353" s="88" t="s">
        <v>579</v>
      </c>
      <c r="B353" s="69" t="s">
        <v>95</v>
      </c>
      <c r="C353" s="89" t="s">
        <v>266</v>
      </c>
      <c r="D353" s="66">
        <v>118979000</v>
      </c>
      <c r="E353" s="66">
        <v>54051866.670000002</v>
      </c>
      <c r="F353" s="82">
        <f t="shared" si="5"/>
        <v>64927133.329999998</v>
      </c>
      <c r="G353" s="11"/>
    </row>
    <row r="354" spans="1:7" x14ac:dyDescent="0.25">
      <c r="A354" s="88" t="s">
        <v>578</v>
      </c>
      <c r="B354" s="69" t="s">
        <v>95</v>
      </c>
      <c r="C354" s="89" t="s">
        <v>267</v>
      </c>
      <c r="D354" s="66">
        <v>118979000</v>
      </c>
      <c r="E354" s="66">
        <v>54051866.670000002</v>
      </c>
      <c r="F354" s="82">
        <f t="shared" si="5"/>
        <v>64927133.329999998</v>
      </c>
      <c r="G354" s="11"/>
    </row>
    <row r="355" spans="1:7" x14ac:dyDescent="0.25">
      <c r="A355" s="88" t="s">
        <v>580</v>
      </c>
      <c r="B355" s="69" t="s">
        <v>95</v>
      </c>
      <c r="C355" s="89" t="s">
        <v>268</v>
      </c>
      <c r="D355" s="66">
        <v>118979000</v>
      </c>
      <c r="E355" s="66">
        <v>54051866.670000002</v>
      </c>
      <c r="F355" s="82">
        <f t="shared" si="5"/>
        <v>64927133.329999998</v>
      </c>
      <c r="G355" s="11"/>
    </row>
    <row r="356" spans="1:7" ht="12.95" customHeight="1" x14ac:dyDescent="0.25">
      <c r="A356" s="78"/>
      <c r="B356" s="87"/>
      <c r="C356" s="90"/>
      <c r="D356" s="85"/>
      <c r="E356" s="116"/>
      <c r="F356" s="82">
        <f t="shared" si="5"/>
        <v>0</v>
      </c>
      <c r="G356" s="11"/>
    </row>
    <row r="357" spans="1:7" ht="54.75" customHeight="1" thickBot="1" x14ac:dyDescent="0.3">
      <c r="A357" s="83" t="s">
        <v>269</v>
      </c>
      <c r="B357" s="84">
        <v>450</v>
      </c>
      <c r="C357" s="86" t="s">
        <v>26</v>
      </c>
      <c r="D357" s="79">
        <v>-229238038.28</v>
      </c>
      <c r="E357" s="79">
        <v>14175987.800000001</v>
      </c>
      <c r="F357" s="82">
        <f t="shared" si="5"/>
        <v>-243414026.08000001</v>
      </c>
      <c r="G357" s="11"/>
    </row>
    <row r="358" spans="1:7" ht="12.95" customHeight="1" x14ac:dyDescent="0.25">
      <c r="A358" s="7"/>
      <c r="B358" s="7"/>
      <c r="C358" s="7"/>
      <c r="D358" s="80"/>
      <c r="E358" s="80"/>
      <c r="F358" s="80"/>
      <c r="G358"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H28" sqref="H28"/>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10" t="s">
        <v>270</v>
      </c>
      <c r="B2" s="111"/>
      <c r="C2" s="111"/>
      <c r="D2" s="8"/>
      <c r="E2" s="108" t="s">
        <v>304</v>
      </c>
      <c r="F2" s="109"/>
      <c r="G2" s="4"/>
    </row>
    <row r="3" spans="1:9" ht="14.1" customHeight="1" x14ac:dyDescent="0.25">
      <c r="A3" s="17"/>
      <c r="B3" s="18"/>
      <c r="C3" s="15"/>
      <c r="D3" s="20"/>
      <c r="E3" s="21"/>
      <c r="F3" s="3"/>
      <c r="G3" s="4"/>
    </row>
    <row r="4" spans="1:9" ht="23.25" customHeight="1" x14ac:dyDescent="0.25">
      <c r="A4" s="112" t="s">
        <v>14</v>
      </c>
      <c r="B4" s="112" t="s">
        <v>15</v>
      </c>
      <c r="C4" s="114" t="s">
        <v>271</v>
      </c>
      <c r="D4" s="98" t="s">
        <v>17</v>
      </c>
      <c r="E4" s="106" t="s">
        <v>18</v>
      </c>
      <c r="F4" s="106" t="s">
        <v>303</v>
      </c>
      <c r="G4" s="4"/>
    </row>
    <row r="5" spans="1:9" ht="138" customHeight="1" x14ac:dyDescent="0.25">
      <c r="A5" s="113"/>
      <c r="B5" s="113"/>
      <c r="C5" s="115"/>
      <c r="D5" s="107"/>
      <c r="E5" s="107"/>
      <c r="F5" s="107"/>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229238038.28</v>
      </c>
      <c r="E7" s="50">
        <v>-14175987.800000001</v>
      </c>
      <c r="F7" s="39">
        <f>D7-E7</f>
        <v>243414026.08000001</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67988530.75</v>
      </c>
      <c r="E9" s="53"/>
      <c r="F9" s="39">
        <f>D9-E9</f>
        <v>67988530.75</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67988530.75</v>
      </c>
      <c r="E11" s="53" t="s">
        <v>27</v>
      </c>
      <c r="F11" s="39">
        <f>D11</f>
        <v>67988530.75</v>
      </c>
      <c r="G11" s="4"/>
      <c r="H11" s="40"/>
      <c r="I11" s="40"/>
    </row>
    <row r="12" spans="1:9" ht="36" customHeight="1" x14ac:dyDescent="0.25">
      <c r="A12" s="47" t="s">
        <v>410</v>
      </c>
      <c r="B12" s="54" t="s">
        <v>276</v>
      </c>
      <c r="C12" s="52" t="s">
        <v>279</v>
      </c>
      <c r="D12" s="53">
        <v>82988530.75</v>
      </c>
      <c r="E12" s="53" t="s">
        <v>27</v>
      </c>
      <c r="F12" s="39">
        <f t="shared" ref="F12:F15" si="0">D12</f>
        <v>82988530.75</v>
      </c>
      <c r="G12" s="4"/>
    </row>
    <row r="13" spans="1:9" ht="36.75" customHeight="1" x14ac:dyDescent="0.25">
      <c r="A13" s="47" t="s">
        <v>411</v>
      </c>
      <c r="B13" s="54" t="s">
        <v>276</v>
      </c>
      <c r="C13" s="52" t="s">
        <v>280</v>
      </c>
      <c r="D13" s="53">
        <v>82988530.75</v>
      </c>
      <c r="E13" s="53" t="s">
        <v>27</v>
      </c>
      <c r="F13" s="39">
        <f t="shared" si="0"/>
        <v>82988530.75</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161249507.53</v>
      </c>
      <c r="E22" s="50">
        <v>-14175987.800000001</v>
      </c>
      <c r="F22" s="43">
        <f>D22-E22</f>
        <v>175425495.33000001</v>
      </c>
      <c r="G22" s="48"/>
      <c r="H22" s="40"/>
    </row>
    <row r="23" spans="1:9" ht="24" customHeight="1" x14ac:dyDescent="0.25">
      <c r="A23" s="47" t="s">
        <v>418</v>
      </c>
      <c r="B23" s="54" t="s">
        <v>290</v>
      </c>
      <c r="C23" s="52" t="s">
        <v>291</v>
      </c>
      <c r="D23" s="50">
        <v>161249507.53</v>
      </c>
      <c r="E23" s="50">
        <v>-14175987.800000001</v>
      </c>
      <c r="F23" s="43">
        <f>D23-E23</f>
        <v>175425495.33000001</v>
      </c>
      <c r="G23" s="48"/>
    </row>
    <row r="24" spans="1:9" ht="20.25" customHeight="1" x14ac:dyDescent="0.25">
      <c r="A24" s="62" t="s">
        <v>292</v>
      </c>
      <c r="B24" s="59" t="s">
        <v>293</v>
      </c>
      <c r="C24" s="52" t="s">
        <v>26</v>
      </c>
      <c r="D24" s="53">
        <v>-2956824204.1799998</v>
      </c>
      <c r="E24" s="53">
        <v>-1214670368.4200001</v>
      </c>
      <c r="F24" s="39">
        <f>D24-E24</f>
        <v>-1742153835.7599998</v>
      </c>
      <c r="G24" s="4"/>
      <c r="H24" s="40"/>
    </row>
    <row r="25" spans="1:9" ht="27" customHeight="1" x14ac:dyDescent="0.25">
      <c r="A25" s="47" t="s">
        <v>419</v>
      </c>
      <c r="B25" s="54" t="s">
        <v>293</v>
      </c>
      <c r="C25" s="52" t="s">
        <v>426</v>
      </c>
      <c r="D25" s="53">
        <v>-2956824204.1799998</v>
      </c>
      <c r="E25" s="53">
        <v>-1214670368.4200001</v>
      </c>
      <c r="F25" s="39">
        <f t="shared" ref="F25:F27" si="2">D25-E25</f>
        <v>-1742153835.7599998</v>
      </c>
      <c r="G25" s="4"/>
    </row>
    <row r="26" spans="1:9" ht="33" customHeight="1" x14ac:dyDescent="0.25">
      <c r="A26" s="47" t="s">
        <v>420</v>
      </c>
      <c r="B26" s="54" t="s">
        <v>293</v>
      </c>
      <c r="C26" s="52" t="s">
        <v>294</v>
      </c>
      <c r="D26" s="53">
        <v>-2956824204.1799998</v>
      </c>
      <c r="E26" s="53">
        <v>-1214670368.4200001</v>
      </c>
      <c r="F26" s="39">
        <f t="shared" si="2"/>
        <v>-1742153835.7599998</v>
      </c>
      <c r="G26" s="4"/>
    </row>
    <row r="27" spans="1:9" ht="30.75" customHeight="1" x14ac:dyDescent="0.25">
      <c r="A27" s="47" t="s">
        <v>421</v>
      </c>
      <c r="B27" s="54" t="s">
        <v>293</v>
      </c>
      <c r="C27" s="52" t="s">
        <v>295</v>
      </c>
      <c r="D27" s="53">
        <v>-2956824204.1799998</v>
      </c>
      <c r="E27" s="53">
        <v>-1214670368.4200001</v>
      </c>
      <c r="F27" s="39">
        <f t="shared" si="2"/>
        <v>-1742153835.7599998</v>
      </c>
      <c r="G27" s="4"/>
    </row>
    <row r="28" spans="1:9" ht="38.25" customHeight="1" x14ac:dyDescent="0.25">
      <c r="A28" s="47" t="s">
        <v>422</v>
      </c>
      <c r="B28" s="54" t="s">
        <v>293</v>
      </c>
      <c r="C28" s="52" t="s">
        <v>296</v>
      </c>
      <c r="D28" s="53">
        <v>-2956824204.1799998</v>
      </c>
      <c r="E28" s="53">
        <v>-1214670368.4200001</v>
      </c>
      <c r="F28" s="39">
        <f t="shared" ref="F28:F30" si="3">D28-E28</f>
        <v>-1742153835.7599998</v>
      </c>
      <c r="G28" s="4"/>
      <c r="H28" s="40"/>
    </row>
    <row r="29" spans="1:9" ht="16.5" customHeight="1" x14ac:dyDescent="0.25">
      <c r="A29" s="62" t="s">
        <v>297</v>
      </c>
      <c r="B29" s="59" t="s">
        <v>298</v>
      </c>
      <c r="C29" s="52" t="s">
        <v>26</v>
      </c>
      <c r="D29" s="53">
        <v>3118073711.71</v>
      </c>
      <c r="E29" s="53">
        <v>1200494380.6199999</v>
      </c>
      <c r="F29" s="39">
        <f t="shared" si="3"/>
        <v>1917579331.0900002</v>
      </c>
      <c r="G29" s="4"/>
    </row>
    <row r="30" spans="1:9" ht="28.5" customHeight="1" x14ac:dyDescent="0.25">
      <c r="A30" s="47" t="s">
        <v>423</v>
      </c>
      <c r="B30" s="54" t="s">
        <v>298</v>
      </c>
      <c r="C30" s="52" t="s">
        <v>427</v>
      </c>
      <c r="D30" s="53">
        <v>3118073711.71</v>
      </c>
      <c r="E30" s="53">
        <v>1200494380.6199999</v>
      </c>
      <c r="F30" s="39">
        <f t="shared" si="3"/>
        <v>1917579331.0900002</v>
      </c>
      <c r="G30" s="4"/>
    </row>
    <row r="31" spans="1:9" ht="27.75" customHeight="1" x14ac:dyDescent="0.25">
      <c r="A31" s="47" t="s">
        <v>424</v>
      </c>
      <c r="B31" s="54" t="s">
        <v>298</v>
      </c>
      <c r="C31" s="52" t="s">
        <v>299</v>
      </c>
      <c r="D31" s="53">
        <v>3118073711.71</v>
      </c>
      <c r="E31" s="53">
        <v>1200494380.6199999</v>
      </c>
      <c r="F31" s="39">
        <f>D31-E31</f>
        <v>1917579331.0900002</v>
      </c>
      <c r="G31" s="4"/>
    </row>
    <row r="32" spans="1:9" ht="24" customHeight="1" x14ac:dyDescent="0.25">
      <c r="A32" s="47" t="s">
        <v>424</v>
      </c>
      <c r="B32" s="54" t="s">
        <v>298</v>
      </c>
      <c r="C32" s="52" t="s">
        <v>300</v>
      </c>
      <c r="D32" s="53">
        <v>3118073711.71</v>
      </c>
      <c r="E32" s="53">
        <v>1200494380.6199999</v>
      </c>
      <c r="F32" s="39">
        <f>D32-E32</f>
        <v>1917579331.0900002</v>
      </c>
      <c r="G32" s="4"/>
    </row>
    <row r="33" spans="1:7" ht="36" customHeight="1" x14ac:dyDescent="0.25">
      <c r="A33" s="47" t="s">
        <v>425</v>
      </c>
      <c r="B33" s="54" t="s">
        <v>298</v>
      </c>
      <c r="C33" s="52" t="s">
        <v>301</v>
      </c>
      <c r="D33" s="53">
        <v>3118073711.71</v>
      </c>
      <c r="E33" s="53">
        <v>1200494380.6199999</v>
      </c>
      <c r="F33" s="39">
        <f>D33-E33</f>
        <v>1917579331.0900002</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2024-06-10T07:36:11Z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