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cherkashina\Desktop\"/>
    </mc:Choice>
  </mc:AlternateContent>
  <xr:revisionPtr revIDLastSave="0" documentId="13_ncr:1_{9AF3B2F1-2BB0-4B5C-9370-0F6E8F497833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56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5" i="56" l="1"/>
  <c r="F6" i="56"/>
  <c r="F7" i="56"/>
  <c r="F8" i="56"/>
  <c r="F9" i="56"/>
  <c r="F10" i="56"/>
  <c r="F11" i="56"/>
  <c r="F12" i="56"/>
  <c r="F13" i="56"/>
  <c r="F14" i="56"/>
  <c r="F15" i="56"/>
  <c r="F16" i="56"/>
  <c r="F17" i="56"/>
  <c r="F18" i="56"/>
  <c r="F19" i="56"/>
  <c r="F20" i="56"/>
  <c r="F21" i="56"/>
  <c r="F22" i="56"/>
  <c r="F23" i="56"/>
  <c r="F24" i="56"/>
  <c r="F25" i="56"/>
  <c r="F26" i="56"/>
  <c r="F27" i="56"/>
  <c r="F28" i="56"/>
  <c r="F29" i="56"/>
  <c r="F30" i="56"/>
  <c r="F31" i="56"/>
  <c r="F32" i="56"/>
  <c r="F33" i="56"/>
  <c r="F34" i="56"/>
  <c r="F35" i="56"/>
  <c r="F36" i="56"/>
  <c r="F37" i="56"/>
  <c r="F38" i="56"/>
  <c r="F39" i="56"/>
  <c r="F40" i="56"/>
  <c r="F41" i="56"/>
  <c r="F42" i="56"/>
  <c r="F43" i="56"/>
  <c r="F44" i="56"/>
  <c r="F45" i="56"/>
  <c r="F46" i="56"/>
  <c r="F47" i="56"/>
  <c r="F48" i="56"/>
  <c r="F49" i="56"/>
  <c r="F50" i="56"/>
  <c r="F51" i="56"/>
  <c r="F52" i="56"/>
  <c r="F53" i="56"/>
  <c r="F54" i="56"/>
  <c r="F55" i="56"/>
  <c r="F56" i="56"/>
  <c r="F57" i="56"/>
  <c r="F58" i="56"/>
  <c r="F59" i="56"/>
  <c r="F60" i="56"/>
  <c r="F61" i="56"/>
  <c r="F62" i="56"/>
  <c r="F63" i="56"/>
  <c r="F64" i="56"/>
  <c r="F65" i="56"/>
  <c r="F66" i="56"/>
  <c r="F67" i="56"/>
  <c r="F68" i="56"/>
  <c r="F69" i="56"/>
  <c r="F70" i="56"/>
  <c r="F71" i="56"/>
  <c r="F72" i="56"/>
  <c r="F73" i="56"/>
  <c r="F74" i="56"/>
  <c r="F75" i="56"/>
  <c r="F76" i="56"/>
  <c r="F77" i="56"/>
  <c r="F78" i="56"/>
  <c r="F79" i="56"/>
  <c r="F80" i="56"/>
  <c r="F81" i="56"/>
  <c r="F82" i="56"/>
  <c r="F83" i="56"/>
  <c r="F84" i="56"/>
  <c r="F85" i="56"/>
  <c r="F86" i="56"/>
  <c r="F87" i="56"/>
  <c r="F88" i="56"/>
  <c r="F89" i="56"/>
  <c r="F90" i="56"/>
  <c r="F91" i="56"/>
  <c r="F92" i="56"/>
  <c r="F93" i="56"/>
  <c r="F94" i="56"/>
  <c r="F95" i="56"/>
  <c r="F96" i="56"/>
  <c r="F97" i="56"/>
  <c r="F98" i="56"/>
  <c r="F99" i="56"/>
  <c r="F100" i="56"/>
  <c r="F101" i="56"/>
  <c r="F102" i="56"/>
  <c r="F103" i="56"/>
  <c r="F104" i="56"/>
  <c r="F105" i="56"/>
  <c r="F106" i="56"/>
  <c r="F107" i="56"/>
  <c r="F108" i="56"/>
  <c r="F109" i="56"/>
  <c r="F110" i="56"/>
  <c r="F111" i="56"/>
  <c r="F112" i="56"/>
  <c r="F113" i="56"/>
  <c r="F114" i="56"/>
  <c r="F115" i="56"/>
  <c r="F116" i="56"/>
  <c r="F117" i="56"/>
  <c r="F118" i="56"/>
  <c r="F119" i="56"/>
  <c r="F120" i="56"/>
  <c r="F121" i="56"/>
  <c r="F122" i="56"/>
  <c r="F123" i="56"/>
  <c r="F124" i="56"/>
  <c r="F125" i="56"/>
  <c r="F126" i="56"/>
  <c r="F127" i="56"/>
  <c r="F128" i="56"/>
  <c r="F129" i="56"/>
  <c r="F130" i="56"/>
  <c r="F131" i="56"/>
  <c r="F132" i="56"/>
  <c r="F133" i="56"/>
  <c r="F134" i="56"/>
  <c r="F135" i="56"/>
  <c r="F136" i="56"/>
  <c r="F137" i="56"/>
  <c r="F138" i="56"/>
  <c r="F139" i="56"/>
  <c r="F140" i="56"/>
  <c r="F141" i="56"/>
  <c r="F142" i="56"/>
  <c r="F143" i="56"/>
  <c r="F144" i="56"/>
  <c r="F145" i="56"/>
  <c r="F146" i="56"/>
  <c r="F147" i="56"/>
  <c r="F148" i="56"/>
  <c r="F149" i="56"/>
  <c r="F150" i="56"/>
  <c r="F151" i="56"/>
  <c r="F152" i="56"/>
  <c r="F153" i="56"/>
  <c r="F154" i="56"/>
  <c r="F155" i="56"/>
  <c r="F156" i="56"/>
  <c r="F157" i="56"/>
  <c r="F158" i="56"/>
  <c r="F159" i="56"/>
  <c r="F160" i="56"/>
  <c r="F161" i="56"/>
  <c r="F162" i="56"/>
  <c r="F163" i="56"/>
  <c r="F164" i="56"/>
  <c r="F165" i="56"/>
  <c r="F166" i="56"/>
  <c r="F167" i="56"/>
  <c r="F168" i="56"/>
  <c r="F169" i="56"/>
  <c r="F170" i="56"/>
  <c r="F171" i="56"/>
  <c r="F172" i="56"/>
  <c r="F173" i="56"/>
  <c r="F174" i="56"/>
  <c r="F175" i="56"/>
  <c r="F176" i="56"/>
  <c r="F177" i="56"/>
  <c r="F178" i="56"/>
  <c r="F179" i="56"/>
  <c r="F180" i="56"/>
  <c r="F181" i="56"/>
  <c r="F182" i="56"/>
  <c r="F183" i="56"/>
  <c r="F184" i="56"/>
  <c r="F185" i="56"/>
  <c r="F186" i="56"/>
  <c r="F187" i="56"/>
  <c r="F188" i="56"/>
  <c r="F189" i="56"/>
  <c r="F190" i="56"/>
  <c r="F191" i="56"/>
  <c r="F192" i="56"/>
  <c r="F193" i="56"/>
  <c r="F194" i="56"/>
  <c r="F195" i="56"/>
  <c r="F196" i="56"/>
  <c r="F197" i="56"/>
  <c r="F198" i="56"/>
  <c r="F199" i="56"/>
  <c r="F200" i="56"/>
  <c r="F201" i="56"/>
  <c r="F202" i="56"/>
  <c r="F203" i="56"/>
  <c r="F204" i="56"/>
  <c r="F205" i="56"/>
  <c r="F206" i="56"/>
  <c r="F207" i="56"/>
  <c r="F208" i="56"/>
  <c r="F209" i="56"/>
  <c r="F210" i="56"/>
  <c r="F211" i="56"/>
  <c r="F212" i="56"/>
  <c r="F213" i="56"/>
  <c r="F214" i="56"/>
  <c r="F215" i="56"/>
  <c r="F216" i="56"/>
  <c r="F217" i="56"/>
  <c r="F218" i="56"/>
  <c r="F219" i="56"/>
  <c r="F220" i="56"/>
  <c r="F221" i="56"/>
  <c r="F222" i="56"/>
  <c r="F223" i="56"/>
  <c r="F224" i="56"/>
  <c r="F225" i="56"/>
  <c r="F226" i="56"/>
  <c r="F227" i="56"/>
  <c r="F228" i="56"/>
  <c r="F229" i="56"/>
  <c r="F230" i="56"/>
  <c r="F231" i="56"/>
  <c r="F232" i="56"/>
  <c r="F233" i="56"/>
  <c r="F234" i="56"/>
  <c r="F235" i="56"/>
  <c r="F236" i="56"/>
  <c r="F237" i="56"/>
  <c r="F238" i="56"/>
  <c r="F239" i="56"/>
  <c r="F240" i="56"/>
  <c r="F241" i="56"/>
  <c r="F242" i="56"/>
  <c r="F243" i="56"/>
  <c r="F244" i="56"/>
  <c r="F245" i="56"/>
  <c r="F246" i="56"/>
  <c r="F247" i="56"/>
  <c r="F248" i="56"/>
  <c r="F249" i="56"/>
  <c r="F250" i="56"/>
  <c r="F251" i="56"/>
  <c r="F252" i="56"/>
  <c r="F253" i="56"/>
  <c r="F254" i="56"/>
  <c r="F255" i="56"/>
  <c r="F256" i="56"/>
  <c r="F257" i="56"/>
  <c r="F258" i="56"/>
  <c r="F259" i="56"/>
  <c r="F260" i="56"/>
  <c r="F261" i="56"/>
  <c r="F262" i="56"/>
  <c r="F263" i="56"/>
  <c r="F264" i="56"/>
  <c r="F265" i="56"/>
  <c r="F266" i="56"/>
  <c r="F267" i="56"/>
  <c r="F268" i="56"/>
  <c r="F269" i="56"/>
  <c r="F270" i="56"/>
  <c r="F271" i="56"/>
  <c r="F272" i="56"/>
  <c r="F273" i="56"/>
  <c r="F274" i="56"/>
  <c r="F275" i="56"/>
  <c r="F276" i="56"/>
  <c r="F277" i="56"/>
  <c r="F278" i="56"/>
  <c r="F279" i="56"/>
  <c r="F280" i="56"/>
  <c r="F281" i="56"/>
  <c r="F282" i="56"/>
  <c r="F283" i="56"/>
  <c r="F284" i="56"/>
  <c r="F285" i="56"/>
  <c r="F286" i="56"/>
  <c r="F287" i="56"/>
  <c r="F288" i="56"/>
  <c r="F289" i="56"/>
  <c r="F290" i="56"/>
  <c r="F291" i="56"/>
  <c r="F292" i="56"/>
  <c r="F293" i="56"/>
  <c r="F294" i="56"/>
  <c r="F295" i="56"/>
  <c r="F296" i="56"/>
  <c r="F297" i="56"/>
  <c r="F298" i="56"/>
  <c r="F299" i="56"/>
  <c r="F300" i="56"/>
  <c r="F301" i="56"/>
  <c r="F302" i="56"/>
  <c r="F303" i="56"/>
  <c r="F304" i="56"/>
  <c r="F305" i="56"/>
  <c r="F306" i="56"/>
  <c r="F307" i="56"/>
  <c r="F308" i="56"/>
  <c r="F309" i="56"/>
  <c r="F310" i="56"/>
  <c r="F311" i="56"/>
  <c r="F312" i="56"/>
  <c r="F313" i="56"/>
  <c r="F314" i="56"/>
  <c r="F315" i="56"/>
  <c r="F316" i="56"/>
  <c r="F317" i="56"/>
  <c r="F318" i="56"/>
  <c r="F319" i="56"/>
  <c r="F320" i="56"/>
  <c r="F321" i="56"/>
  <c r="F322" i="56"/>
  <c r="F323" i="56"/>
  <c r="F324" i="56"/>
  <c r="F325" i="56"/>
  <c r="F326" i="56"/>
  <c r="F327" i="56"/>
  <c r="F328" i="56"/>
  <c r="F329" i="56"/>
  <c r="F330" i="56"/>
  <c r="F331" i="56"/>
  <c r="F332" i="56"/>
  <c r="F333" i="56"/>
  <c r="F4" i="56"/>
  <c r="F174" i="1"/>
  <c r="F170" i="1"/>
  <c r="F133" i="1"/>
  <c r="F96" i="1"/>
  <c r="F97" i="1"/>
  <c r="F95" i="1"/>
  <c r="F85" i="1"/>
  <c r="F86" i="1"/>
  <c r="F84" i="1"/>
  <c r="F72" i="1"/>
  <c r="F73" i="1"/>
  <c r="F71" i="1"/>
  <c r="F57" i="1"/>
  <c r="F58" i="1"/>
  <c r="F56" i="1"/>
  <c r="F55" i="1"/>
  <c r="F43" i="1"/>
  <c r="F40" i="1"/>
  <c r="F34" i="1"/>
  <c r="F172" i="1"/>
  <c r="F173" i="1"/>
  <c r="F167" i="1"/>
  <c r="F168" i="1"/>
  <c r="F169" i="1"/>
  <c r="F165" i="1"/>
  <c r="F166" i="1"/>
  <c r="F163" i="1"/>
  <c r="F164" i="1"/>
  <c r="F159" i="1"/>
  <c r="F118" i="1"/>
  <c r="F116" i="1"/>
  <c r="F117" i="1"/>
  <c r="F112" i="1"/>
  <c r="F113" i="1"/>
  <c r="F114" i="1"/>
  <c r="F115" i="1"/>
  <c r="F111" i="1"/>
  <c r="F42" i="1"/>
  <c r="F162" i="1"/>
  <c r="F155" i="1"/>
  <c r="F152" i="1"/>
  <c r="F153" i="1"/>
  <c r="F154" i="1"/>
  <c r="F145" i="1"/>
  <c r="F146" i="1"/>
  <c r="F138" i="1"/>
  <c r="F139" i="1"/>
  <c r="F140" i="1"/>
  <c r="F141" i="1"/>
  <c r="F142" i="1"/>
  <c r="F136" i="1"/>
  <c r="F137" i="1"/>
  <c r="F109" i="1"/>
  <c r="F110" i="1"/>
  <c r="F105" i="1"/>
  <c r="F106" i="1"/>
  <c r="F103" i="1"/>
  <c r="F101" i="1"/>
  <c r="F102" i="1"/>
  <c r="F98" i="1"/>
  <c r="F99" i="1"/>
  <c r="F100" i="1"/>
  <c r="F88" i="1"/>
  <c r="F89" i="1"/>
  <c r="F87" i="1"/>
  <c r="F79" i="1"/>
  <c r="F80" i="1"/>
  <c r="F74" i="1"/>
  <c r="F75" i="1"/>
  <c r="F76" i="1"/>
  <c r="F78" i="1"/>
  <c r="F64" i="1"/>
  <c r="F62" i="1"/>
  <c r="F54" i="1"/>
  <c r="F51" i="1"/>
  <c r="F52" i="1"/>
  <c r="F53" i="1"/>
  <c r="F49" i="1"/>
  <c r="F50" i="1"/>
  <c r="F37" i="1"/>
  <c r="F38" i="1"/>
  <c r="F39" i="1"/>
  <c r="F30" i="1"/>
  <c r="F31" i="1"/>
  <c r="F25" i="1"/>
  <c r="F23" i="1"/>
  <c r="F24" i="1"/>
  <c r="F21" i="1"/>
  <c r="F19" i="1"/>
  <c r="F20" i="1"/>
  <c r="F18" i="1"/>
  <c r="F144" i="1"/>
  <c r="F143" i="1"/>
  <c r="F28" i="1"/>
  <c r="F29" i="1"/>
  <c r="F27" i="1"/>
  <c r="F22" i="1"/>
  <c r="F104" i="1" l="1"/>
  <c r="F63" i="1" l="1"/>
  <c r="F147" i="1" l="1"/>
  <c r="F148" i="1"/>
  <c r="F149" i="1"/>
  <c r="F32" i="1" l="1"/>
  <c r="F33" i="1"/>
  <c r="F59" i="1"/>
  <c r="F60" i="1"/>
  <c r="F61" i="1"/>
  <c r="F107" i="1"/>
  <c r="F108" i="1"/>
  <c r="F150" i="1"/>
  <c r="F151" i="1"/>
  <c r="F156" i="1"/>
  <c r="F160" i="1"/>
  <c r="F161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<sst xmlns="http://schemas.openxmlformats.org/spreadsheetml/2006/main" count="1680" uniqueCount="831">
  <si>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</si>
  <si>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</si>
  <si>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</si>
  <si>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</si>
  <si>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</si>
  <si>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</si>
  <si>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</si>
  <si>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</si>
  <si>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</si>
  <si>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</si>
  <si>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</si>
  <si>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</si>
  <si>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</si>
  <si>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</si>
  <si>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</si>
  <si>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</si>
  <si>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</si>
  <si>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</si>
  <si>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</si>
  <si>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</si>
  <si>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</si>
  <si>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</si>
  <si>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</si>
  <si>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</si>
  <si>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</si>
  <si>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</si>
  <si>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</si>
  <si>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</si>
  <si>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</si>
  <si>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</si>
  <si>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</si>
  <si>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</si>
  <si>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</si>
  <si>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</si>
  <si>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</si>
  <si>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</si>
  <si>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</si>
  <si>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</si>
  <si>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</si>
  <si>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</si>
  <si>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</si>
  <si>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</si>
  <si>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</si>
  <si>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</si>
  <si>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</si>
  <si>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</si>
  <si>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</si>
  <si>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</si>
  <si>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</si>
  <si>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</si>
  <si>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</si>
  <si>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</si>
  <si>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</si>
  <si>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</si>
  <si>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</si>
  <si>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</si>
  <si>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</si>
  <si>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</si>
  <si>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</si>
  <si>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</si>
  <si>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</si>
  <si>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</si>
  <si>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</si>
  <si>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</si>
  <si>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</si>
  <si>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</si>
  <si>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</si>
  <si>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</si>
  <si>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</si>
  <si>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</si>
  <si>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</si>
  <si>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</si>
  <si>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</si>
  <si>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</si>
  <si>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</si>
  <si>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</si>
  <si>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</si>
  <si>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</si>
  <si>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</si>
  <si>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</si>
  <si>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</si>
  <si>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</si>
  <si>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</si>
  <si>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</si>
  <si>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</si>
  <si>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</si>
  <si>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</si>
  <si>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</si>
  <si>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</si>
  <si>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</si>
  <si>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</si>
  <si>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</si>
  <si>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</si>
  <si>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</si>
  <si>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</si>
  <si>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</si>
  <si>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</si>
  <si>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</si>
  <si>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</si>
  <si>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</si>
  <si>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</si>
  <si>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</si>
  <si>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</si>
  <si>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</si>
  <si>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</si>
  <si>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</si>
  <si>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</si>
  <si>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</si>
  <si>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</si>
  <si>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</si>
  <si>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</si>
  <si>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</si>
  <si>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</si>
  <si>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</si>
  <si>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</si>
  <si>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</si>
  <si>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</si>
  <si>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</si>
  <si>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</si>
  <si>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</si>
  <si>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</si>
  <si>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</si>
  <si>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</si>
  <si>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</si>
  <si>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</si>
  <si>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</si>
  <si>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</si>
  <si>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</si>
  <si>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</si>
  <si>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</si>
  <si>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</si>
  <si>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</si>
  <si>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</si>
  <si>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</si>
  <si>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</si>
  <si>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</si>
  <si>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</si>
  <si>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</si>
  <si>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</si>
  <si>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</si>
  <si>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</si>
  <si>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</si>
  <si>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</si>
  <si>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</si>
  <si>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</si>
  <si>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</si>
  <si>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</si>
  <si>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</si>
  <si>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</si>
  <si>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</si>
  <si>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</si>
  <si>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</si>
  <si>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</si>
  <si>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</si>
  <si>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</si>
  <si>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</si>
  <si>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</si>
  <si>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</si>
  <si>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</si>
  <si>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</si>
  <si>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</si>
  <si>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</si>
  <si>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</si>
  <si>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</si>
  <si>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</si>
  <si>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</si>
  <si>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</si>
  <si>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</si>
  <si>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</si>
  <si>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</si>
  <si>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</si>
  <si>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</si>
  <si>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</si>
  <si>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</si>
  <si>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</si>
  <si>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</si>
  <si>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</si>
  <si>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</si>
  <si>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</si>
  <si>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</si>
  <si>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</si>
  <si>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</si>
  <si>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</si>
  <si>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</si>
  <si>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</si>
  <si>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</si>
  <si>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</si>
  <si>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</si>
  <si>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</si>
  <si>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</si>
  <si>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</si>
  <si>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</si>
  <si>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</si>
  <si>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</si>
  <si>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</si>
  <si>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</si>
  <si>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</si>
  <si>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</si>
  <si>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</si>
  <si>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</si>
  <si>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</si>
  <si>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</si>
  <si>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</si>
  <si>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</si>
  <si>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</si>
  <si>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</si>
  <si>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</si>
  <si>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</si>
  <si>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</si>
  <si>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</si>
  <si>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</si>
  <si>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</si>
  <si>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</si>
  <si>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</si>
  <si>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</si>
  <si>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</si>
  <si>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</si>
  <si>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</si>
  <si>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</si>
  <si>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</si>
  <si>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</si>
  <si>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</si>
  <si>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</si>
  <si>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</si>
  <si>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</si>
  <si>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</si>
  <si>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</si>
  <si>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</si>
  <si>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</si>
  <si>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</si>
  <si>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</si>
  <si>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</si>
  <si>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</si>
  <si>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</si>
  <si>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</si>
  <si>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</si>
  <si>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</si>
  <si>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</si>
  <si>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</si>
  <si>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</si>
  <si>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</si>
  <si>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</si>
  <si>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</si>
  <si>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</si>
  <si>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</si>
  <si>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</si>
  <si>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</si>
  <si>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</si>
  <si>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</si>
  <si>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</si>
  <si>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</si>
  <si>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</si>
  <si>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</si>
  <si>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</si>
  <si>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</si>
  <si>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</si>
  <si>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</si>
  <si>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</si>
  <si>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</si>
  <si>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</si>
  <si>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</si>
  <si>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</si>
  <si>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</si>
  <si>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</si>
  <si>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</si>
  <si>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</si>
  <si>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</si>
  <si>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</si>
  <si>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</si>
  <si>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</si>
  <si>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</si>
  <si>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</si>
  <si>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</si>
  <si>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</si>
  <si>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</si>
  <si>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</si>
  <si>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</si>
  <si>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</si>
  <si>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</si>
  <si>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</si>
  <si>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</si>
  <si>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</si>
  <si>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</si>
  <si>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</si>
  <si>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</si>
  <si>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</si>
  <si>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</si>
  <si>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</si>
  <si>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</si>
  <si>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</si>
  <si>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</si>
  <si>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</si>
  <si>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</si>
  <si>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</si>
  <si>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</si>
  <si>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</si>
  <si>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</si>
  <si>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</si>
  <si>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</si>
  <si>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</si>
  <si>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</si>
  <si>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</si>
  <si>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</si>
  <si>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</si>
  <si>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</si>
  <si>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</si>
  <si>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</si>
  <si>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</si>
  <si>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</si>
  <si>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</si>
  <si>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</si>
  <si>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</si>
  <si>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</si>
  <si>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</si>
  <si>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</si>
  <si>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</si>
  <si>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</si>
  <si>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</si>
  <si>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</si>
  <si>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</si>
  <si>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</si>
  <si>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</si>
  <si>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</si>
  <si>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</si>
  <si>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</si>
  <si>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</si>
  <si>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</si>
  <si>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</si>
  <si>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</si>
  <si>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</si>
  <si>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</si>
  <si>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</si>
  <si>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</si>
  <si>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</si>
  <si>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</si>
  <si>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</si>
  <si>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</si>
  <si>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</si>
  <si>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</si>
  <si>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</si>
  <si>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</si>
  <si>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</si>
  <si>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</si>
  <si>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</si>
  <si>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</si>
  <si>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</si>
  <si>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</si>
  <si>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</si>
  <si>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</si>
  <si>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</si>
  <si>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</si>
  <si>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</si>
  <si>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</si>
  <si>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</si>
  <si>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</si>
  <si>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</si>
  <si>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</si>
  <si>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</si>
  <si>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</si>
  <si>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</si>
  <si>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</si>
  <si>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</si>
  <si>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</si>
  <si>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</si>
  <si>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</si>
  <si>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</si>
  <si>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</si>
  <si>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</si>
  <si>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</si>
  <si>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</si>
  <si>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</si>
  <si>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</si>
  <si>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</si>
  <si>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</si>
  <si>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</si>
  <si>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</si>
  <si>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</si>
  <si>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</si>
  <si>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</si>
  <si>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</si>
  <si>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</si>
  <si>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</si>
  <si>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</si>
  <si>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</si>
  <si>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</si>
  <si>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</si>
  <si>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</si>
  <si>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</si>
  <si>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</si>
  <si>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</si>
  <si>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</si>
  <si>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</si>
  <si>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</si>
  <si>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</si>
  <si>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</si>
  <si>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</si>
  <si>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</si>
  <si>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</si>
  <si>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</si>
  <si>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</si>
  <si>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</si>
  <si>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</si>
  <si>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</si>
  <si>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</si>
  <si>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</si>
  <si>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</si>
  <si>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</si>
  <si>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</si>
  <si>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</si>
  <si>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</si>
  <si>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</si>
  <si>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</si>
  <si>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</si>
  <si>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</si>
  <si>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</si>
  <si>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</si>
  <si>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</si>
  <si>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</si>
  <si>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</si>
  <si>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</si>
  <si>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</si>
  <si>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</si>
  <si>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</si>
  <si>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</si>
  <si>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</si>
  <si>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</si>
  <si>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</si>
  <si>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</si>
  <si>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</si>
  <si>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</si>
  <si>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</si>
  <si>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</si>
  <si>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</si>
  <si>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</si>
  <si>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</si>
  <si>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</si>
  <si>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</si>
  <si>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</si>
  <si>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</si>
  <si>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</si>
  <si>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</si>
  <si>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</si>
  <si>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</si>
  <si>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</si>
  <si>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</si>
  <si>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</si>
  <si>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</si>
  <si>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</si>
  <si>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</si>
  <si>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</si>
  <si>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</si>
  <si>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</si>
  <si>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</si>
  <si>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</si>
  <si>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</si>
  <si>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</si>
  <si>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</si>
  <si>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</si>
  <si>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</si>
  <si>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</si>
  <si>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</si>
  <si>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</si>
  <si>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</si>
  <si>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</si>
  <si>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</si>
  <si>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</si>
  <si>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</si>
  <si>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</si>
  <si>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</si>
  <si>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</si>
  <si>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</si>
  <si>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000 1006 0000000000 813</t>
  </si>
  <si>
    <t xml:space="preserve"> 000 0707 0000000000 247</t>
  </si>
  <si>
    <t xml:space="preserve"> 000 0701 0000000000 243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</si>
  <si>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</si>
  <si>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</si>
  <si>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</si>
  <si>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</si>
  <si>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</si>
  <si>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</si>
  <si>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</si>
  <si>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</si>
  <si>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</si>
  <si>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</si>
  <si>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</si>
  <si>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</si>
  <si>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</si>
  <si>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</si>
  <si>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</si>
  <si>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</si>
  <si>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</si>
  <si>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</si>
  <si>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</si>
  <si>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</si>
  <si>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</si>
  <si>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</si>
  <si>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</si>
  <si>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</si>
  <si>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</si>
  <si>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</si>
  <si>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</si>
  <si>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</si>
  <si>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</si>
  <si>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</si>
  <si>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</si>
  <si>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</si>
  <si>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</si>
  <si>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</si>
  <si>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</si>
  <si>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</si>
  <si>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</si>
  <si>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</si>
  <si>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</si>
  <si>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</si>
  <si>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</si>
  <si>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</si>
  <si>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</si>
  <si>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</si>
  <si>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</si>
  <si>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</si>
  <si>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</si>
  <si>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</si>
  <si>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</si>
  <si>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</si>
  <si>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</si>
  <si>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</si>
  <si>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</si>
  <si>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</si>
  <si>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</si>
  <si>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</si>
  <si>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</si>
  <si>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</si>
  <si>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</si>
  <si>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</si>
  <si>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</si>
  <si>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</si>
  <si>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</si>
  <si>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</si>
  <si>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</si>
  <si>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</si>
  <si>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</si>
  <si>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</si>
  <si>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</si>
  <si>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</si>
  <si>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</si>
  <si>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</si>
  <si>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</si>
  <si>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</si>
  <si>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</si>
  <si>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</si>
  <si>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</si>
  <si>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</si>
  <si>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</si>
  <si>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</si>
  <si>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</si>
  <si>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</si>
  <si>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</si>
  <si>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</si>
  <si>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</si>
  <si>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</si>
  <si>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</si>
  <si>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</si>
  <si>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</si>
  <si>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</si>
  <si>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</si>
  <si>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</si>
  <si>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</si>
  <si>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</si>
  <si>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</si>
  <si>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</si>
  <si>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</si>
  <si>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</si>
  <si>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</si>
  <si>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</si>
  <si>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</si>
  <si>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</si>
  <si>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</si>
  <si>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</si>
  <si>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</si>
  <si>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</si>
  <si>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</si>
  <si>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</si>
  <si>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</si>
  <si>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</si>
  <si>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</si>
  <si>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</si>
  <si>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</si>
  <si>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</si>
  <si>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</si>
  <si>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</si>
  <si>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</si>
  <si>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</si>
  <si>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</si>
  <si>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</si>
  <si>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</si>
  <si>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</si>
  <si>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</si>
  <si>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</si>
  <si>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</si>
  <si>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</si>
  <si>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</si>
  <si>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</si>
  <si>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</si>
  <si>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</si>
  <si>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</si>
  <si>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</si>
  <si>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</si>
  <si>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</si>
  <si>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</si>
  <si>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</si>
  <si>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</si>
  <si>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</si>
  <si>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</si>
  <si>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</si>
  <si>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</si>
  <si>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</si>
  <si>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</si>
  <si>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</si>
  <si>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</si>
  <si>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</si>
  <si>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</si>
  <si>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</si>
  <si>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</si>
  <si>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</si>
  <si>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</si>
  <si>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</si>
  <si>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</si>
  <si>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</si>
  <si>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</si>
  <si>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</si>
  <si>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</si>
  <si>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</si>
  <si>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</si>
  <si>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</si>
  <si>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</si>
  <si>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</si>
  <si>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</si>
  <si>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</si>
  <si>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</si>
  <si>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</si>
  <si>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</si>
  <si>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</si>
  <si>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</si>
  <si>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</si>
  <si>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</si>
  <si>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</si>
  <si>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</si>
  <si>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</si>
  <si>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</si>
  <si>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</si>
  <si>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</si>
  <si>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</si>
  <si>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</si>
  <si>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</si>
  <si>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</si>
  <si>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</si>
  <si>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</si>
  <si>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</si>
  <si>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</si>
  <si>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</si>
  <si>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</si>
  <si>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</si>
  <si>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</si>
  <si>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</si>
  <si>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</si>
  <si>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</si>
  <si>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</si>
  <si>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</si>
  <si>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</si>
  <si>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</si>
  <si>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</si>
  <si>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</si>
  <si>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</si>
  <si>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</si>
  <si>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</si>
  <si>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</si>
  <si>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</si>
  <si>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</si>
  <si>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</si>
  <si>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</si>
  <si>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</si>
  <si>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</si>
  <si>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</si>
  <si>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</si>
  <si>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</si>
  <si>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</si>
  <si>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</si>
  <si>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</si>
  <si>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</si>
  <si>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</si>
  <si>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</si>
  <si>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</si>
  <si>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</si>
  <si>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</si>
  <si>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</si>
  <si>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</si>
  <si>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</si>
  <si>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</si>
  <si>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</si>
  <si>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</si>
  <si>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</si>
  <si>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</si>
  <si>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</si>
  <si>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</si>
  <si>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</si>
  <si>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</si>
  <si>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</si>
  <si>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</si>
  <si>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</si>
  <si>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000 1202 0000000000 800</t>
  </si>
  <si>
    <t xml:space="preserve"> 000 1202 0000000000 850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</si>
  <si>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</si>
  <si>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</si>
  <si>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</si>
  <si>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</si>
  <si>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</si>
  <si>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</si>
  <si>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 xml:space="preserve"> 000 0701 0000000000 400</t>
  </si>
  <si>
    <t xml:space="preserve"> 000 0701 0000000000 410</t>
  </si>
  <si>
    <t xml:space="preserve"> 000 0701 0000000000 414</t>
  </si>
  <si>
    <t xml:space="preserve"> 000 0801 0000000000 243</t>
  </si>
  <si>
    <t xml:space="preserve"> Форма 0503317 с.2 </t>
  </si>
  <si>
    <t>Код расхода по бюджетной классификации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</si>
  <si>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</si>
  <si>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</si>
  <si>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</si>
  <si>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</si>
  <si>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</si>
  <si>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</si>
  <si>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</si>
  <si>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000 2024517905 0000 150</t>
  </si>
  <si>
    <t xml:space="preserve"> 000 0709 0000000000 612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</si>
  <si>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</si>
  <si>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</si>
  <si>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</si>
  <si>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</si>
  <si>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</si>
  <si>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</si>
  <si>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</si>
  <si>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</si>
  <si>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негосударственными организациями грантов для получателей средств бюджетов муниципальных районов</t>
  </si>
  <si>
    <t xml:space="preserve"> 000 1161800002 0000 140</t>
  </si>
  <si>
    <t xml:space="preserve"> 000 2021000000 0000 150</t>
  </si>
  <si>
    <t xml:space="preserve"> 000 2021500200 0000 150</t>
  </si>
  <si>
    <t xml:space="preserve"> 000 2021500205 0000 150</t>
  </si>
  <si>
    <t xml:space="preserve"> 000 2040501005 0000 150</t>
  </si>
  <si>
    <t>Наименование показателя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</si>
  <si>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</si>
  <si>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</si>
  <si>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000 0103 0000000000 200</t>
  </si>
  <si>
    <t xml:space="preserve"> 000 0103 0000000000 240</t>
  </si>
  <si>
    <t xml:space="preserve"> 000 0103 0000000000 244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</si>
  <si>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</si>
  <si>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</si>
  <si>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</si>
  <si>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</si>
  <si>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</si>
  <si>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000 0409 0000000000 400</t>
  </si>
  <si>
    <t xml:space="preserve"> 000 0409 0000000000 410</t>
  </si>
  <si>
    <t xml:space="preserve"> 000 0409 0000000000 414</t>
  </si>
  <si>
    <t>Закупка товаров, работ и услуг в целях капитального ремонта государственного (муниципального) имущества</t>
  </si>
  <si>
    <t>Гранты в форме субсидии бюджетным учреждениям</t>
  </si>
  <si>
    <t xml:space="preserve"> 000 0703 0000000000 613</t>
  </si>
  <si>
    <t xml:space="preserve"> 000 0703 0000000000 620</t>
  </si>
  <si>
    <t>Гранты в форме субсидии автономным учреждениям</t>
  </si>
  <si>
    <t xml:space="preserve"> 000 0703 0000000000 623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</si>
  <si>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</si>
  <si>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000 0703 0000000000 630</t>
  </si>
  <si>
    <t>Субсидии (гранты в форме субсидий), не подлежащие казначейскому сопровождению</t>
  </si>
  <si>
    <t xml:space="preserve"> 000 0703 0000000000 633</t>
  </si>
  <si>
    <t xml:space="preserve"> 000 0703 0000000000 810</t>
  </si>
  <si>
    <t xml:space="preserve"> 000 0703 0000000000 813</t>
  </si>
  <si>
    <t xml:space="preserve"> 000 0709 0000000000 620</t>
  </si>
  <si>
    <t xml:space="preserve"> 000 0709 0000000000 621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</si>
  <si>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</si>
  <si>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</si>
  <si>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</si>
  <si>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</si>
  <si>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</si>
  <si>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</si>
  <si>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</si>
  <si>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</si>
  <si>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Бюджеты муниципальных районов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</si>
  <si>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</si>
  <si>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</si>
  <si>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</si>
  <si>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</si>
  <si>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</si>
  <si>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</si>
  <si>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</si>
  <si>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</si>
  <si>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</si>
  <si>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000 1050101201 0000 110</t>
  </si>
  <si>
    <t xml:space="preserve"> 000 1050102201 0000 110</t>
  </si>
  <si>
    <t xml:space="preserve"> 000 1050105001 0000 110</t>
  </si>
  <si>
    <t xml:space="preserve"> 000 1050202002 0000 110</t>
  </si>
  <si>
    <t xml:space="preserve"> 000 1110540000 0000 120</t>
  </si>
  <si>
    <t xml:space="preserve"> 000 1110541000 0000 120</t>
  </si>
  <si>
    <t xml:space="preserve"> 000 1110541010 0000 120</t>
  </si>
  <si>
    <t xml:space="preserve"> 000 2022524300 0000 150</t>
  </si>
  <si>
    <t xml:space="preserve"> 000 2022524305 0000 150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</si>
  <si>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</si>
  <si>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</si>
  <si>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000 0310 0000000000 800</t>
  </si>
  <si>
    <t xml:space="preserve"> 000 0310 0000000000 850</t>
  </si>
  <si>
    <t xml:space="preserve"> 000 0310 0000000000 851</t>
  </si>
  <si>
    <t xml:space="preserve"> 000 0701 0000000000 112</t>
  </si>
  <si>
    <t xml:space="preserve"> 000 0701 0000000000 852</t>
  </si>
  <si>
    <t>на 1 апреля 2023 г.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</si>
  <si>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</si>
  <si>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</si>
  <si>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</si>
  <si>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Невыясненные поступления</t>
  </si>
  <si>
    <t>Невыясненные поступления, зачисляемые в бюджеты муниципальных районов</t>
  </si>
  <si>
    <t xml:space="preserve"> 000 1010213001 0000 110</t>
  </si>
  <si>
    <t xml:space="preserve"> 000 1160701000 0000 140</t>
  </si>
  <si>
    <t xml:space="preserve"> 000 1160701005 0000 140</t>
  </si>
  <si>
    <t xml:space="preserve"> 000 1170100000 0000 180</t>
  </si>
  <si>
    <t xml:space="preserve"> 000 1170105005 0000 180</t>
  </si>
  <si>
    <t xml:space="preserve"> 000 0104 0000000000 300</t>
  </si>
  <si>
    <t xml:space="preserve"> 000 0104 0000000000 320</t>
  </si>
  <si>
    <t xml:space="preserve"> 000 0104 0000000000 321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</si>
  <si>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</si>
  <si>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</si>
  <si>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</si>
  <si>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</si>
  <si>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000 0113 0000000000 112</t>
  </si>
  <si>
    <t xml:space="preserve"> 000 0113 0000000000 852</t>
  </si>
  <si>
    <t xml:space="preserve"> 000 0701 0000000000 853</t>
  </si>
  <si>
    <t xml:space="preserve"> 000 0702 0000000000 853</t>
  </si>
  <si>
    <t xml:space="preserve"> 000 0703 0000000000 853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</si>
</sst>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5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4" fontId="7" fillId="0" borderId="47" xfId="61" applyNumberFormat="1" applyBorder="1" applyAlignment="1">
      <alignment horizontal="right"/>
    </xf>
    <xf numFmtId="49" fontId="7" fillId="0" borderId="16" xfId="36">
      <alignment horizontal="center" vertical="center" wrapText="1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24" xfId="36" applyBorder="1">
      <alignment horizontal="center" vertical="center" wrapText="1"/>
    </xf>
    <xf numFmtId="0" fontId="7" fillId="0" borderId="47" xfId="78" applyBorder="1">
      <alignment horizontal="center" wrapText="1"/>
    </xf>
    <xf numFmtId="49" fontId="7" fillId="0" borderId="54" xfId="69" applyBorder="1" applyAlignment="1">
      <alignment horizontal="left" wrapText="1"/>
    </xf>
    <xf numFmtId="49" fontId="7" fillId="0" borderId="1" xfId="58" applyAlignment="1"/>
    <xf numFmtId="4" fontId="7" fillId="0" borderId="16" xfId="41">
      <alignment horizontal="right"/>
    </xf>
    <xf numFmtId="49" fontId="7" fillId="0" borderId="55" xfId="46" applyBorder="1">
      <alignment horizontal="center"/>
    </xf>
    <xf numFmtId="4" fontId="7" fillId="0" borderId="24" xfId="41" applyBorder="1">
      <alignment horizontal="right"/>
    </xf>
    <xf numFmtId="49" fontId="7" fillId="0" borderId="47" xfId="72" applyBorder="1" applyAlignment="1"/>
    <xf numFmtId="49" fontId="7" fillId="0" borderId="53" xfId="46" applyBorder="1">
      <alignment horizontal="center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4" fontId="7" fillId="0" borderId="56" xfId="66" applyBorder="1">
      <alignment horizontal="right"/>
    </xf>
    <xf numFmtId="49" fontId="7" fillId="0" borderId="47" xfId="65" applyBorder="1">
      <alignment horizontal="center" wrapText="1"/>
    </xf>
    <xf numFmtId="49" fontId="7" fillId="0" borderId="24" xfId="37" applyBorder="1">
      <alignment horizontal="center" vertical="center" wrapText="1"/>
    </xf>
    <xf numFmtId="49" fontId="7" fillId="0" borderId="47" xfId="79" applyBorder="1">
      <alignment horizontal="center" wrapText="1"/>
    </xf>
    <xf numFmtId="49" fontId="7" fillId="0" borderId="3" xfId="46" applyBorder="1">
      <alignment horizontal="center"/>
    </xf>
    <xf numFmtId="0" fontId="7" fillId="0" borderId="1" xfId="5" applyFont="1" applyAlignment="1">
      <alignment horizontal="right"/>
    </xf>
    <xf numFmtId="49" fontId="7" fillId="0" borderId="47" xfId="36" applyBorder="1">
      <alignment horizontal="center" vertical="center" wrapText="1"/>
    </xf>
    <xf numFmtId="49" fontId="15" fillId="0" borderId="47" xfId="37" applyFont="1" applyBorder="1">
      <alignment horizontal="center" vertical="center" wrapText="1"/>
    </xf>
    <xf numFmtId="0" fontId="0" fillId="0" borderId="47" xfId="0" applyBorder="1" applyAlignment="1" applyProtection="1">
      <alignment horizontal="right"/>
      <protection locked="0"/>
    </xf>
    <xf numFmtId="49" fontId="7" fillId="0" borderId="16" xfId="51" applyAlignment="1">
      <alignment horizontal="center" vertical="center" wrapText="1"/>
    </xf>
    <xf numFmtId="49" fontId="7" fillId="0" borderId="24" xfId="46">
      <alignment horizontal="center"/>
    </xf>
    <xf numFmtId="0" fontId="7" fillId="0" borderId="20" xfId="49">
      <alignment horizontal="left" wrapText="1" indent="2"/>
    </xf>
    <xf numFmtId="4" fontId="7" fillId="0" borderId="30" xfId="66">
      <alignment horizontal="right"/>
    </xf>
    <xf numFmtId="0" fontId="0" fillId="0" borderId="47" xfId="0" applyBorder="1" applyProtection="1">
      <protection locked="0"/>
    </xf>
    <xf numFmtId="2" fontId="7" fillId="0" borderId="47" xfId="61" applyNumberFormat="1" applyBorder="1" applyAlignment="1">
      <alignment horizontal="right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9" fontId="7" fillId="0" borderId="57" xfId="50" applyBorder="1">
      <alignment horizontal="center"/>
    </xf>
    <xf numFmtId="49" fontId="7" fillId="0" borderId="58" xfId="50" applyBorder="1">
      <alignment horizontal="center"/>
    </xf>
    <xf numFmtId="49" fontId="7" fillId="0" borderId="59" xfId="50" applyBorder="1">
      <alignment horizontal="center"/>
    </xf>
    <xf numFmtId="49" fontId="7" fillId="0" borderId="60" xfId="50" applyBorder="1">
      <alignment horizontal="center"/>
    </xf>
    <xf numFmtId="49" fontId="7" fillId="0" borderId="56" xfId="72" applyBorder="1" applyAlignment="1"/>
    <xf numFmtId="49" fontId="7" fillId="0" borderId="61" xfId="72" applyBorder="1" applyAlignment="1"/>
    <xf numFmtId="0" fontId="7" fillId="0" borderId="47" xfId="83" applyFont="1" applyBorder="1" applyAlignment="1">
      <alignment horizontal="center" wrapText="1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7"/>
  <sheetViews>
    <sheetView workbookViewId="0">
      <selection activeCell="F175" sqref="F175:F177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03" t="s">
        <v>312</v>
      </c>
      <c r="B1" s="104"/>
      <c r="C1" s="104"/>
      <c r="D1" s="104"/>
      <c r="E1" s="104"/>
      <c r="F1" s="3"/>
      <c r="G1" s="4"/>
    </row>
    <row r="2" spans="1:13" ht="10.5" customHeight="1" x14ac:dyDescent="0.25">
      <c r="A2" s="104"/>
      <c r="B2" s="104"/>
      <c r="C2" s="104"/>
      <c r="D2" s="104"/>
      <c r="E2" s="104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808</v>
      </c>
      <c r="D4" s="23"/>
      <c r="E4" s="26" t="s">
        <v>1</v>
      </c>
      <c r="F4" s="42">
        <v>45017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5" t="s">
        <v>3</v>
      </c>
      <c r="C6" s="106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7" t="s">
        <v>6</v>
      </c>
      <c r="C7" s="108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8" t="s">
        <v>315</v>
      </c>
      <c r="F11" s="98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02" t="s">
        <v>14</v>
      </c>
      <c r="B13" s="102" t="s">
        <v>367</v>
      </c>
      <c r="C13" s="102" t="s">
        <v>16</v>
      </c>
      <c r="D13" s="99" t="s">
        <v>17</v>
      </c>
      <c r="E13" s="101" t="s">
        <v>18</v>
      </c>
      <c r="F13" s="99" t="s">
        <v>313</v>
      </c>
      <c r="G13" s="4"/>
    </row>
    <row r="14" spans="1:13" ht="48" customHeight="1" x14ac:dyDescent="0.25">
      <c r="A14" s="102"/>
      <c r="B14" s="102"/>
      <c r="C14" s="102"/>
      <c r="D14" s="100"/>
      <c r="E14" s="102"/>
      <c r="F14" s="100"/>
      <c r="G14" s="4"/>
    </row>
    <row r="15" spans="1:13" ht="11.45" customHeight="1" x14ac:dyDescent="0.25">
      <c r="A15" s="89" t="s">
        <v>19</v>
      </c>
      <c r="B15" s="89" t="s">
        <v>20</v>
      </c>
      <c r="C15" s="89" t="s">
        <v>21</v>
      </c>
      <c r="D15" s="90" t="s">
        <v>22</v>
      </c>
      <c r="E15" s="90" t="s">
        <v>23</v>
      </c>
      <c r="F15" s="90" t="s">
        <v>24</v>
      </c>
      <c r="G15" s="4"/>
    </row>
    <row r="16" spans="1:13" x14ac:dyDescent="0.25">
      <c r="A16" s="79" t="s">
        <v>474</v>
      </c>
      <c r="B16" s="58" t="s">
        <v>25</v>
      </c>
      <c r="C16" s="44" t="s">
        <v>26</v>
      </c>
      <c r="D16" s="43">
        <v>2719838199.04</v>
      </c>
      <c r="E16" s="43">
        <v>492603684.82999998</v>
      </c>
      <c r="F16" s="64">
        <f t="shared" ref="F16:F79" si="0">D16-E16</f>
        <v>2227234514.21</v>
      </c>
      <c r="G16" s="4"/>
    </row>
    <row r="17" spans="1:7" ht="15" customHeight="1" x14ac:dyDescent="0.25">
      <c r="A17" s="80" t="s">
        <v>28</v>
      </c>
      <c r="B17" s="45"/>
      <c r="C17" s="46"/>
      <c r="D17" s="46"/>
      <c r="E17" s="46"/>
      <c r="F17" s="64"/>
      <c r="G17" s="4"/>
    </row>
    <row r="18" spans="1:7" ht="18.75" customHeight="1" x14ac:dyDescent="0.25">
      <c r="A18" s="47" t="s">
        <v>475</v>
      </c>
      <c r="B18" s="81" t="s">
        <v>25</v>
      </c>
      <c r="C18" s="82" t="s">
        <v>29</v>
      </c>
      <c r="D18" s="43">
        <v>860547053.63999999</v>
      </c>
      <c r="E18" s="43">
        <v>164871498.91999999</v>
      </c>
      <c r="F18" s="64">
        <f>D18-E18</f>
        <v>695675554.72000003</v>
      </c>
      <c r="G18" s="4"/>
    </row>
    <row r="19" spans="1:7" ht="20.25" customHeight="1" x14ac:dyDescent="0.25">
      <c r="A19" s="47" t="s">
        <v>476</v>
      </c>
      <c r="B19" s="81" t="s">
        <v>25</v>
      </c>
      <c r="C19" s="82" t="s">
        <v>30</v>
      </c>
      <c r="D19" s="43">
        <v>501022200</v>
      </c>
      <c r="E19" s="43">
        <v>86951179.230000004</v>
      </c>
      <c r="F19" s="64">
        <f t="shared" ref="F19:F20" si="1">D19-E19</f>
        <v>414071020.76999998</v>
      </c>
      <c r="G19" s="4"/>
    </row>
    <row r="20" spans="1:7" ht="19.5" customHeight="1" x14ac:dyDescent="0.25">
      <c r="A20" s="47" t="s">
        <v>477</v>
      </c>
      <c r="B20" s="81" t="s">
        <v>25</v>
      </c>
      <c r="C20" s="82" t="s">
        <v>31</v>
      </c>
      <c r="D20" s="43">
        <v>501022200</v>
      </c>
      <c r="E20" s="43">
        <v>86951179.230000004</v>
      </c>
      <c r="F20" s="64">
        <f t="shared" si="1"/>
        <v>414071020.76999998</v>
      </c>
      <c r="G20" s="4"/>
    </row>
    <row r="21" spans="1:7" ht="90.75" x14ac:dyDescent="0.25">
      <c r="A21" s="47" t="s">
        <v>732</v>
      </c>
      <c r="B21" s="81" t="s">
        <v>25</v>
      </c>
      <c r="C21" s="82" t="s">
        <v>32</v>
      </c>
      <c r="D21" s="43">
        <v>480079500</v>
      </c>
      <c r="E21" s="43">
        <v>85502541.180000007</v>
      </c>
      <c r="F21" s="64">
        <f>D21-E21</f>
        <v>394576958.81999999</v>
      </c>
      <c r="G21" s="4"/>
    </row>
    <row r="22" spans="1:7" ht="48" customHeight="1" x14ac:dyDescent="0.25">
      <c r="A22" s="47" t="s">
        <v>478</v>
      </c>
      <c r="B22" s="81" t="s">
        <v>25</v>
      </c>
      <c r="C22" s="82" t="s">
        <v>33</v>
      </c>
      <c r="D22" s="43">
        <v>5310800</v>
      </c>
      <c r="E22" s="43">
        <v>-101469.67</v>
      </c>
      <c r="F22" s="64">
        <f t="shared" si="0"/>
        <v>5412269.6699999999</v>
      </c>
      <c r="G22" s="4"/>
    </row>
    <row r="23" spans="1:7" ht="36" customHeight="1" x14ac:dyDescent="0.25">
      <c r="A23" s="47" t="s">
        <v>479</v>
      </c>
      <c r="B23" s="81" t="s">
        <v>25</v>
      </c>
      <c r="C23" s="82" t="s">
        <v>34</v>
      </c>
      <c r="D23" s="43">
        <v>3507200</v>
      </c>
      <c r="E23" s="43">
        <v>729468.34</v>
      </c>
      <c r="F23" s="64">
        <f t="shared" si="0"/>
        <v>2777731.66</v>
      </c>
      <c r="G23" s="4"/>
    </row>
    <row r="24" spans="1:7" ht="79.5" x14ac:dyDescent="0.25">
      <c r="A24" s="47" t="s">
        <v>480</v>
      </c>
      <c r="B24" s="81" t="s">
        <v>25</v>
      </c>
      <c r="C24" s="82" t="s">
        <v>35</v>
      </c>
      <c r="D24" s="43">
        <v>3256600</v>
      </c>
      <c r="E24" s="43">
        <v>25035</v>
      </c>
      <c r="F24" s="64">
        <f t="shared" si="0"/>
        <v>3231565</v>
      </c>
      <c r="G24" s="4"/>
    </row>
    <row r="25" spans="1:7" ht="24" customHeight="1" x14ac:dyDescent="0.25">
      <c r="A25" s="47" t="s">
        <v>733</v>
      </c>
      <c r="B25" s="81" t="s">
        <v>25</v>
      </c>
      <c r="C25" s="82" t="s">
        <v>470</v>
      </c>
      <c r="D25" s="43">
        <v>8868100</v>
      </c>
      <c r="E25" s="43">
        <v>615838.76</v>
      </c>
      <c r="F25" s="64">
        <f t="shared" si="0"/>
        <v>8252261.2400000002</v>
      </c>
      <c r="G25" s="4"/>
    </row>
    <row r="26" spans="1:7" ht="24" customHeight="1" x14ac:dyDescent="0.25">
      <c r="A26" s="47" t="s">
        <v>809</v>
      </c>
      <c r="B26" s="81" t="s">
        <v>25</v>
      </c>
      <c r="C26" s="82" t="s">
        <v>814</v>
      </c>
      <c r="D26" s="43" t="s">
        <v>27</v>
      </c>
      <c r="E26" s="43">
        <v>179765.62</v>
      </c>
      <c r="F26" s="64" t="s">
        <v>27</v>
      </c>
      <c r="G26" s="4"/>
    </row>
    <row r="27" spans="1:7" ht="24" customHeight="1" x14ac:dyDescent="0.25">
      <c r="A27" s="47" t="s">
        <v>481</v>
      </c>
      <c r="B27" s="81" t="s">
        <v>25</v>
      </c>
      <c r="C27" s="82" t="s">
        <v>320</v>
      </c>
      <c r="D27" s="43">
        <v>2121000</v>
      </c>
      <c r="E27" s="43">
        <v>510800.3</v>
      </c>
      <c r="F27" s="64">
        <f>D27-E27</f>
        <v>1610199.7</v>
      </c>
      <c r="G27" s="4"/>
    </row>
    <row r="28" spans="1:7" ht="24" customHeight="1" x14ac:dyDescent="0.25">
      <c r="A28" s="47" t="s">
        <v>482</v>
      </c>
      <c r="B28" s="81" t="s">
        <v>25</v>
      </c>
      <c r="C28" s="82" t="s">
        <v>321</v>
      </c>
      <c r="D28" s="43">
        <v>2121000</v>
      </c>
      <c r="E28" s="43">
        <v>510800.3</v>
      </c>
      <c r="F28" s="64">
        <f t="shared" ref="F28:F31" si="2">D28-E28</f>
        <v>1610199.7</v>
      </c>
      <c r="G28" s="4"/>
    </row>
    <row r="29" spans="1:7" ht="36" customHeight="1" x14ac:dyDescent="0.25">
      <c r="A29" s="47" t="s">
        <v>483</v>
      </c>
      <c r="B29" s="81" t="s">
        <v>25</v>
      </c>
      <c r="C29" s="82" t="s">
        <v>322</v>
      </c>
      <c r="D29" s="43">
        <v>948900</v>
      </c>
      <c r="E29" s="43">
        <v>262592.06</v>
      </c>
      <c r="F29" s="64">
        <f t="shared" si="2"/>
        <v>686307.94</v>
      </c>
      <c r="G29" s="4"/>
    </row>
    <row r="30" spans="1:7" ht="47.25" customHeight="1" x14ac:dyDescent="0.25">
      <c r="A30" s="47" t="s">
        <v>723</v>
      </c>
      <c r="B30" s="81" t="s">
        <v>25</v>
      </c>
      <c r="C30" s="82" t="s">
        <v>323</v>
      </c>
      <c r="D30" s="43">
        <v>948900</v>
      </c>
      <c r="E30" s="43">
        <v>262592.06</v>
      </c>
      <c r="F30" s="64">
        <f t="shared" si="2"/>
        <v>686307.94</v>
      </c>
      <c r="G30" s="4"/>
    </row>
    <row r="31" spans="1:7" ht="27.75" customHeight="1" x14ac:dyDescent="0.25">
      <c r="A31" s="47" t="s">
        <v>484</v>
      </c>
      <c r="B31" s="81" t="s">
        <v>25</v>
      </c>
      <c r="C31" s="82" t="s">
        <v>324</v>
      </c>
      <c r="D31" s="43">
        <v>5300</v>
      </c>
      <c r="E31" s="43">
        <v>1077.71</v>
      </c>
      <c r="F31" s="64">
        <f t="shared" si="2"/>
        <v>4222.29</v>
      </c>
      <c r="G31" s="4"/>
    </row>
    <row r="32" spans="1:7" ht="36" customHeight="1" x14ac:dyDescent="0.25">
      <c r="A32" s="47" t="s">
        <v>724</v>
      </c>
      <c r="B32" s="81" t="s">
        <v>25</v>
      </c>
      <c r="C32" s="82" t="s">
        <v>325</v>
      </c>
      <c r="D32" s="43">
        <v>5300</v>
      </c>
      <c r="E32" s="43">
        <v>1077.71</v>
      </c>
      <c r="F32" s="64">
        <f t="shared" si="0"/>
        <v>4222.29</v>
      </c>
      <c r="G32" s="4"/>
    </row>
    <row r="33" spans="1:7" ht="24" customHeight="1" x14ac:dyDescent="0.25">
      <c r="A33" s="47" t="s">
        <v>485</v>
      </c>
      <c r="B33" s="81" t="s">
        <v>25</v>
      </c>
      <c r="C33" s="82" t="s">
        <v>326</v>
      </c>
      <c r="D33" s="43">
        <v>1284400</v>
      </c>
      <c r="E33" s="43">
        <v>280780.34000000003</v>
      </c>
      <c r="F33" s="64">
        <f t="shared" si="0"/>
        <v>1003619.6599999999</v>
      </c>
      <c r="G33" s="4"/>
    </row>
    <row r="34" spans="1:7" ht="24" customHeight="1" x14ac:dyDescent="0.25">
      <c r="A34" s="47" t="s">
        <v>725</v>
      </c>
      <c r="B34" s="81" t="s">
        <v>25</v>
      </c>
      <c r="C34" s="82" t="s">
        <v>327</v>
      </c>
      <c r="D34" s="43">
        <v>1284400</v>
      </c>
      <c r="E34" s="43">
        <v>280780.34000000003</v>
      </c>
      <c r="F34" s="64">
        <f t="shared" si="0"/>
        <v>1003619.6599999999</v>
      </c>
      <c r="G34" s="4"/>
    </row>
    <row r="35" spans="1:7" ht="21.75" customHeight="1" x14ac:dyDescent="0.25">
      <c r="A35" s="47" t="s">
        <v>486</v>
      </c>
      <c r="B35" s="81" t="s">
        <v>25</v>
      </c>
      <c r="C35" s="82" t="s">
        <v>328</v>
      </c>
      <c r="D35" s="43">
        <v>-117600</v>
      </c>
      <c r="E35" s="43">
        <v>-33649.81</v>
      </c>
      <c r="F35" s="64" t="s">
        <v>27</v>
      </c>
      <c r="G35" s="4"/>
    </row>
    <row r="36" spans="1:7" ht="15" customHeight="1" x14ac:dyDescent="0.25">
      <c r="A36" s="47" t="s">
        <v>726</v>
      </c>
      <c r="B36" s="81" t="s">
        <v>25</v>
      </c>
      <c r="C36" s="82" t="s">
        <v>329</v>
      </c>
      <c r="D36" s="43">
        <v>-117600</v>
      </c>
      <c r="E36" s="43">
        <v>-33649.81</v>
      </c>
      <c r="F36" s="64" t="s">
        <v>27</v>
      </c>
      <c r="G36" s="4"/>
    </row>
    <row r="37" spans="1:7" ht="15" customHeight="1" x14ac:dyDescent="0.25">
      <c r="A37" s="47" t="s">
        <v>487</v>
      </c>
      <c r="B37" s="81" t="s">
        <v>25</v>
      </c>
      <c r="C37" s="82" t="s">
        <v>36</v>
      </c>
      <c r="D37" s="43">
        <v>113469500</v>
      </c>
      <c r="E37" s="43">
        <v>13892124.91</v>
      </c>
      <c r="F37" s="64">
        <f t="shared" ref="F37:F43" si="3">D37-E37</f>
        <v>99577375.090000004</v>
      </c>
      <c r="G37" s="4"/>
    </row>
    <row r="38" spans="1:7" ht="24" customHeight="1" x14ac:dyDescent="0.25">
      <c r="A38" s="47" t="s">
        <v>488</v>
      </c>
      <c r="B38" s="81" t="s">
        <v>25</v>
      </c>
      <c r="C38" s="82" t="s">
        <v>37</v>
      </c>
      <c r="D38" s="43">
        <v>100941000</v>
      </c>
      <c r="E38" s="43">
        <v>15208612.560000001</v>
      </c>
      <c r="F38" s="64">
        <f t="shared" si="3"/>
        <v>85732387.439999998</v>
      </c>
      <c r="G38" s="4"/>
    </row>
    <row r="39" spans="1:7" ht="36" customHeight="1" x14ac:dyDescent="0.25">
      <c r="A39" s="47" t="s">
        <v>489</v>
      </c>
      <c r="B39" s="81" t="s">
        <v>25</v>
      </c>
      <c r="C39" s="82" t="s">
        <v>38</v>
      </c>
      <c r="D39" s="43">
        <v>62250300</v>
      </c>
      <c r="E39" s="43">
        <v>6376610.4699999997</v>
      </c>
      <c r="F39" s="64">
        <f t="shared" si="3"/>
        <v>55873689.530000001</v>
      </c>
      <c r="G39" s="4"/>
    </row>
    <row r="40" spans="1:7" ht="15" customHeight="1" x14ac:dyDescent="0.25">
      <c r="A40" s="47" t="s">
        <v>489</v>
      </c>
      <c r="B40" s="81" t="s">
        <v>25</v>
      </c>
      <c r="C40" s="82" t="s">
        <v>39</v>
      </c>
      <c r="D40" s="43">
        <v>62250300</v>
      </c>
      <c r="E40" s="43">
        <v>6376610.4900000002</v>
      </c>
      <c r="F40" s="64">
        <f t="shared" si="3"/>
        <v>55873689.509999998</v>
      </c>
      <c r="G40" s="4"/>
    </row>
    <row r="41" spans="1:7" ht="24" customHeight="1" x14ac:dyDescent="0.25">
      <c r="A41" s="47" t="s">
        <v>783</v>
      </c>
      <c r="B41" s="81" t="s">
        <v>25</v>
      </c>
      <c r="C41" s="82" t="s">
        <v>792</v>
      </c>
      <c r="D41" s="43" t="s">
        <v>27</v>
      </c>
      <c r="E41" s="43">
        <v>-0.02</v>
      </c>
      <c r="F41" s="64" t="s">
        <v>27</v>
      </c>
      <c r="G41" s="4"/>
    </row>
    <row r="42" spans="1:7" ht="36" customHeight="1" x14ac:dyDescent="0.25">
      <c r="A42" s="47" t="s">
        <v>490</v>
      </c>
      <c r="B42" s="81" t="s">
        <v>25</v>
      </c>
      <c r="C42" s="82" t="s">
        <v>40</v>
      </c>
      <c r="D42" s="43">
        <v>38690700</v>
      </c>
      <c r="E42" s="43">
        <v>8832029.1899999995</v>
      </c>
      <c r="F42" s="64">
        <f t="shared" si="3"/>
        <v>29858670.810000002</v>
      </c>
      <c r="G42" s="4"/>
    </row>
    <row r="43" spans="1:7" ht="24" customHeight="1" x14ac:dyDescent="0.25">
      <c r="A43" s="47" t="s">
        <v>491</v>
      </c>
      <c r="B43" s="81" t="s">
        <v>25</v>
      </c>
      <c r="C43" s="82" t="s">
        <v>41</v>
      </c>
      <c r="D43" s="43">
        <v>38690700</v>
      </c>
      <c r="E43" s="43">
        <v>8833166.5199999996</v>
      </c>
      <c r="F43" s="64">
        <f t="shared" si="3"/>
        <v>29857533.48</v>
      </c>
      <c r="G43" s="4"/>
    </row>
    <row r="44" spans="1:7" ht="24" customHeight="1" x14ac:dyDescent="0.25">
      <c r="A44" s="47" t="s">
        <v>784</v>
      </c>
      <c r="B44" s="81" t="s">
        <v>25</v>
      </c>
      <c r="C44" s="82" t="s">
        <v>793</v>
      </c>
      <c r="D44" s="43" t="s">
        <v>27</v>
      </c>
      <c r="E44" s="43">
        <v>-1137.33</v>
      </c>
      <c r="F44" s="64" t="s">
        <v>27</v>
      </c>
      <c r="G44" s="4"/>
    </row>
    <row r="45" spans="1:7" ht="24" customHeight="1" x14ac:dyDescent="0.25">
      <c r="A45" s="47" t="s">
        <v>785</v>
      </c>
      <c r="B45" s="81" t="s">
        <v>25</v>
      </c>
      <c r="C45" s="82" t="s">
        <v>794</v>
      </c>
      <c r="D45" s="43" t="s">
        <v>27</v>
      </c>
      <c r="E45" s="43">
        <v>-27.1</v>
      </c>
      <c r="F45" s="64" t="s">
        <v>27</v>
      </c>
      <c r="G45" s="4"/>
    </row>
    <row r="46" spans="1:7" ht="24" customHeight="1" x14ac:dyDescent="0.25">
      <c r="A46" s="47" t="s">
        <v>492</v>
      </c>
      <c r="B46" s="81" t="s">
        <v>25</v>
      </c>
      <c r="C46" s="82" t="s">
        <v>42</v>
      </c>
      <c r="D46" s="43" t="s">
        <v>27</v>
      </c>
      <c r="E46" s="43">
        <v>-254562.16</v>
      </c>
      <c r="F46" s="64" t="s">
        <v>27</v>
      </c>
      <c r="G46" s="4"/>
    </row>
    <row r="47" spans="1:7" ht="15" customHeight="1" x14ac:dyDescent="0.25">
      <c r="A47" s="47" t="s">
        <v>492</v>
      </c>
      <c r="B47" s="81" t="s">
        <v>25</v>
      </c>
      <c r="C47" s="82" t="s">
        <v>43</v>
      </c>
      <c r="D47" s="43" t="s">
        <v>27</v>
      </c>
      <c r="E47" s="43">
        <v>-254574.52</v>
      </c>
      <c r="F47" s="64" t="s">
        <v>27</v>
      </c>
      <c r="G47" s="4"/>
    </row>
    <row r="48" spans="1:7" ht="24" customHeight="1" x14ac:dyDescent="0.25">
      <c r="A48" s="47" t="s">
        <v>786</v>
      </c>
      <c r="B48" s="81" t="s">
        <v>25</v>
      </c>
      <c r="C48" s="82" t="s">
        <v>795</v>
      </c>
      <c r="D48" s="43" t="s">
        <v>27</v>
      </c>
      <c r="E48" s="43">
        <v>12.36</v>
      </c>
      <c r="F48" s="64" t="s">
        <v>27</v>
      </c>
      <c r="G48" s="4"/>
    </row>
    <row r="49" spans="1:7" ht="29.25" customHeight="1" x14ac:dyDescent="0.25">
      <c r="A49" s="47" t="s">
        <v>493</v>
      </c>
      <c r="B49" s="81" t="s">
        <v>25</v>
      </c>
      <c r="C49" s="82" t="s">
        <v>44</v>
      </c>
      <c r="D49" s="43">
        <v>28500</v>
      </c>
      <c r="E49" s="43">
        <v>-1894.63</v>
      </c>
      <c r="F49" s="64">
        <f t="shared" ref="F49:F50" si="4">D49-E49</f>
        <v>30394.63</v>
      </c>
      <c r="G49" s="4"/>
    </row>
    <row r="50" spans="1:7" ht="48" customHeight="1" x14ac:dyDescent="0.25">
      <c r="A50" s="47" t="s">
        <v>493</v>
      </c>
      <c r="B50" s="81" t="s">
        <v>25</v>
      </c>
      <c r="C50" s="82" t="s">
        <v>45</v>
      </c>
      <c r="D50" s="43">
        <v>28500</v>
      </c>
      <c r="E50" s="43">
        <v>-1894.63</v>
      </c>
      <c r="F50" s="64">
        <f t="shared" si="4"/>
        <v>30394.63</v>
      </c>
      <c r="G50" s="4"/>
    </row>
    <row r="51" spans="1:7" ht="28.5" customHeight="1" x14ac:dyDescent="0.25">
      <c r="A51" s="47" t="s">
        <v>494</v>
      </c>
      <c r="B51" s="81" t="s">
        <v>25</v>
      </c>
      <c r="C51" s="82" t="s">
        <v>46</v>
      </c>
      <c r="D51" s="43">
        <v>12500000</v>
      </c>
      <c r="E51" s="43">
        <v>-1060030.8600000001</v>
      </c>
      <c r="F51" s="64">
        <f>D51-E51</f>
        <v>13560030.859999999</v>
      </c>
      <c r="G51" s="4"/>
    </row>
    <row r="52" spans="1:7" ht="25.5" customHeight="1" x14ac:dyDescent="0.25">
      <c r="A52" s="47" t="s">
        <v>495</v>
      </c>
      <c r="B52" s="81" t="s">
        <v>25</v>
      </c>
      <c r="C52" s="82" t="s">
        <v>47</v>
      </c>
      <c r="D52" s="43">
        <v>12500000</v>
      </c>
      <c r="E52" s="43">
        <v>-1060030.8600000001</v>
      </c>
      <c r="F52" s="64">
        <f>D52-E52</f>
        <v>13560030.859999999</v>
      </c>
      <c r="G52" s="4"/>
    </row>
    <row r="53" spans="1:7" ht="31.5" customHeight="1" x14ac:dyDescent="0.25">
      <c r="A53" s="47" t="s">
        <v>496</v>
      </c>
      <c r="B53" s="81" t="s">
        <v>25</v>
      </c>
      <c r="C53" s="82" t="s">
        <v>48</v>
      </c>
      <c r="D53" s="43">
        <v>11500000</v>
      </c>
      <c r="E53" s="43">
        <v>3244912.83</v>
      </c>
      <c r="F53" s="64">
        <f t="shared" ref="F53" si="5">D53-E53</f>
        <v>8255087.1699999999</v>
      </c>
      <c r="G53" s="4"/>
    </row>
    <row r="54" spans="1:7" ht="28.5" customHeight="1" x14ac:dyDescent="0.25">
      <c r="A54" s="47" t="s">
        <v>497</v>
      </c>
      <c r="B54" s="81" t="s">
        <v>25</v>
      </c>
      <c r="C54" s="82" t="s">
        <v>49</v>
      </c>
      <c r="D54" s="43">
        <v>11500000</v>
      </c>
      <c r="E54" s="43">
        <v>3244912.83</v>
      </c>
      <c r="F54" s="64">
        <f>D54-E54</f>
        <v>8255087.1699999999</v>
      </c>
      <c r="G54" s="4"/>
    </row>
    <row r="55" spans="1:7" ht="23.25" customHeight="1" x14ac:dyDescent="0.25">
      <c r="A55" s="47" t="s">
        <v>498</v>
      </c>
      <c r="B55" s="81" t="s">
        <v>25</v>
      </c>
      <c r="C55" s="82" t="s">
        <v>50</v>
      </c>
      <c r="D55" s="43">
        <v>11500000</v>
      </c>
      <c r="E55" s="43">
        <v>3244912.83</v>
      </c>
      <c r="F55" s="64">
        <f>D55-E55</f>
        <v>8255087.1699999999</v>
      </c>
      <c r="G55" s="4"/>
    </row>
    <row r="56" spans="1:7" ht="15" customHeight="1" x14ac:dyDescent="0.25">
      <c r="A56" s="47" t="s">
        <v>499</v>
      </c>
      <c r="B56" s="81" t="s">
        <v>25</v>
      </c>
      <c r="C56" s="82" t="s">
        <v>51</v>
      </c>
      <c r="D56" s="43">
        <v>22420000</v>
      </c>
      <c r="E56" s="43">
        <v>5328726.26</v>
      </c>
      <c r="F56" s="64">
        <f>D56-E56</f>
        <v>17091273.740000002</v>
      </c>
      <c r="G56" s="4"/>
    </row>
    <row r="57" spans="1:7" ht="24" customHeight="1" x14ac:dyDescent="0.25">
      <c r="A57" s="47" t="s">
        <v>500</v>
      </c>
      <c r="B57" s="81" t="s">
        <v>25</v>
      </c>
      <c r="C57" s="82" t="s">
        <v>52</v>
      </c>
      <c r="D57" s="43">
        <v>22220000</v>
      </c>
      <c r="E57" s="43">
        <v>4837283.0999999996</v>
      </c>
      <c r="F57" s="64">
        <f>D57-E57</f>
        <v>17382716.899999999</v>
      </c>
      <c r="G57" s="4"/>
    </row>
    <row r="58" spans="1:7" ht="36" customHeight="1" x14ac:dyDescent="0.25">
      <c r="A58" s="47" t="s">
        <v>501</v>
      </c>
      <c r="B58" s="81" t="s">
        <v>25</v>
      </c>
      <c r="C58" s="82" t="s">
        <v>53</v>
      </c>
      <c r="D58" s="43">
        <v>19000000</v>
      </c>
      <c r="E58" s="43">
        <v>3995747.81</v>
      </c>
      <c r="F58" s="64">
        <f>D58-E58</f>
        <v>15004252.189999999</v>
      </c>
      <c r="G58" s="4"/>
    </row>
    <row r="59" spans="1:7" ht="36" customHeight="1" x14ac:dyDescent="0.25">
      <c r="A59" s="47" t="s">
        <v>502</v>
      </c>
      <c r="B59" s="81" t="s">
        <v>25</v>
      </c>
      <c r="C59" s="82" t="s">
        <v>54</v>
      </c>
      <c r="D59" s="43">
        <v>9100000</v>
      </c>
      <c r="E59" s="43">
        <v>1735978.34</v>
      </c>
      <c r="F59" s="64">
        <f t="shared" si="0"/>
        <v>7364021.6600000001</v>
      </c>
      <c r="G59" s="4"/>
    </row>
    <row r="60" spans="1:7" ht="60" customHeight="1" x14ac:dyDescent="0.25">
      <c r="A60" s="47" t="s">
        <v>503</v>
      </c>
      <c r="B60" s="81" t="s">
        <v>25</v>
      </c>
      <c r="C60" s="82" t="s">
        <v>55</v>
      </c>
      <c r="D60" s="43">
        <v>9900000</v>
      </c>
      <c r="E60" s="43">
        <v>2259769.4700000002</v>
      </c>
      <c r="F60" s="64">
        <f t="shared" si="0"/>
        <v>7640230.5299999993</v>
      </c>
      <c r="G60" s="4"/>
    </row>
    <row r="61" spans="1:7" ht="60" customHeight="1" x14ac:dyDescent="0.25">
      <c r="A61" s="47" t="s">
        <v>504</v>
      </c>
      <c r="B61" s="81" t="s">
        <v>25</v>
      </c>
      <c r="C61" s="82" t="s">
        <v>56</v>
      </c>
      <c r="D61" s="43">
        <v>300000</v>
      </c>
      <c r="E61" s="43">
        <v>48938.48</v>
      </c>
      <c r="F61" s="64">
        <f t="shared" si="0"/>
        <v>251061.52</v>
      </c>
      <c r="G61" s="4"/>
    </row>
    <row r="62" spans="1:7" ht="60" customHeight="1" x14ac:dyDescent="0.25">
      <c r="A62" s="47" t="s">
        <v>505</v>
      </c>
      <c r="B62" s="81" t="s">
        <v>25</v>
      </c>
      <c r="C62" s="82" t="s">
        <v>57</v>
      </c>
      <c r="D62" s="43">
        <v>300000</v>
      </c>
      <c r="E62" s="43">
        <v>48938.48</v>
      </c>
      <c r="F62" s="64">
        <f t="shared" si="0"/>
        <v>251061.52</v>
      </c>
      <c r="G62" s="4"/>
    </row>
    <row r="63" spans="1:7" ht="15" customHeight="1" x14ac:dyDescent="0.25">
      <c r="A63" s="47" t="s">
        <v>506</v>
      </c>
      <c r="B63" s="81" t="s">
        <v>25</v>
      </c>
      <c r="C63" s="82" t="s">
        <v>58</v>
      </c>
      <c r="D63" s="43">
        <v>2920000</v>
      </c>
      <c r="E63" s="43">
        <v>792596.81</v>
      </c>
      <c r="F63" s="64">
        <f t="shared" si="0"/>
        <v>2127403.19</v>
      </c>
      <c r="G63" s="4"/>
    </row>
    <row r="64" spans="1:7" ht="15" customHeight="1" x14ac:dyDescent="0.25">
      <c r="A64" s="47" t="s">
        <v>507</v>
      </c>
      <c r="B64" s="81" t="s">
        <v>25</v>
      </c>
      <c r="C64" s="82" t="s">
        <v>59</v>
      </c>
      <c r="D64" s="43">
        <v>2920000</v>
      </c>
      <c r="E64" s="43">
        <v>792596.81</v>
      </c>
      <c r="F64" s="64">
        <f t="shared" si="0"/>
        <v>2127403.19</v>
      </c>
      <c r="G64" s="4"/>
    </row>
    <row r="65" spans="1:7" ht="24" customHeight="1" x14ac:dyDescent="0.25">
      <c r="A65" s="47" t="s">
        <v>787</v>
      </c>
      <c r="B65" s="81" t="s">
        <v>25</v>
      </c>
      <c r="C65" s="82" t="s">
        <v>796</v>
      </c>
      <c r="D65" s="43" t="s">
        <v>27</v>
      </c>
      <c r="E65" s="43">
        <v>12793.71</v>
      </c>
      <c r="F65" s="64" t="s">
        <v>27</v>
      </c>
      <c r="G65" s="4"/>
    </row>
    <row r="66" spans="1:7" ht="15" customHeight="1" x14ac:dyDescent="0.25">
      <c r="A66" s="47" t="s">
        <v>788</v>
      </c>
      <c r="B66" s="81" t="s">
        <v>25</v>
      </c>
      <c r="C66" s="82" t="s">
        <v>797</v>
      </c>
      <c r="D66" s="43" t="s">
        <v>27</v>
      </c>
      <c r="E66" s="43">
        <v>12793.71</v>
      </c>
      <c r="F66" s="64" t="s">
        <v>27</v>
      </c>
      <c r="G66" s="4"/>
    </row>
    <row r="67" spans="1:7" ht="15" customHeight="1" x14ac:dyDescent="0.25">
      <c r="A67" s="47" t="s">
        <v>789</v>
      </c>
      <c r="B67" s="81" t="s">
        <v>25</v>
      </c>
      <c r="C67" s="82" t="s">
        <v>798</v>
      </c>
      <c r="D67" s="43" t="s">
        <v>27</v>
      </c>
      <c r="E67" s="43">
        <v>12793.71</v>
      </c>
      <c r="F67" s="64" t="s">
        <v>27</v>
      </c>
      <c r="G67" s="4"/>
    </row>
    <row r="68" spans="1:7" ht="15" customHeight="1" x14ac:dyDescent="0.25">
      <c r="A68" s="47" t="s">
        <v>508</v>
      </c>
      <c r="B68" s="81" t="s">
        <v>25</v>
      </c>
      <c r="C68" s="82" t="s">
        <v>60</v>
      </c>
      <c r="D68" s="43">
        <v>160000</v>
      </c>
      <c r="E68" s="43">
        <v>459366.69</v>
      </c>
      <c r="F68" s="64" t="s">
        <v>27</v>
      </c>
      <c r="G68" s="4"/>
    </row>
    <row r="69" spans="1:7" ht="15" customHeight="1" x14ac:dyDescent="0.25">
      <c r="A69" s="47" t="s">
        <v>509</v>
      </c>
      <c r="B69" s="81" t="s">
        <v>25</v>
      </c>
      <c r="C69" s="82" t="s">
        <v>61</v>
      </c>
      <c r="D69" s="43">
        <v>160000</v>
      </c>
      <c r="E69" s="43">
        <v>459366.69</v>
      </c>
      <c r="F69" s="64" t="s">
        <v>27</v>
      </c>
      <c r="G69" s="4"/>
    </row>
    <row r="70" spans="1:7" ht="24" customHeight="1" x14ac:dyDescent="0.25">
      <c r="A70" s="47" t="s">
        <v>510</v>
      </c>
      <c r="B70" s="81" t="s">
        <v>25</v>
      </c>
      <c r="C70" s="82" t="s">
        <v>62</v>
      </c>
      <c r="D70" s="43">
        <v>160000</v>
      </c>
      <c r="E70" s="43">
        <v>459366.69</v>
      </c>
      <c r="F70" s="64" t="s">
        <v>27</v>
      </c>
      <c r="G70" s="4"/>
    </row>
    <row r="71" spans="1:7" ht="15" customHeight="1" x14ac:dyDescent="0.25">
      <c r="A71" s="47" t="s">
        <v>511</v>
      </c>
      <c r="B71" s="81" t="s">
        <v>25</v>
      </c>
      <c r="C71" s="82" t="s">
        <v>63</v>
      </c>
      <c r="D71" s="43">
        <v>40000</v>
      </c>
      <c r="E71" s="43">
        <v>19282.759999999998</v>
      </c>
      <c r="F71" s="64">
        <f>D71-E71</f>
        <v>20717.240000000002</v>
      </c>
      <c r="G71" s="4"/>
    </row>
    <row r="72" spans="1:7" ht="15" customHeight="1" x14ac:dyDescent="0.25">
      <c r="A72" s="47" t="s">
        <v>512</v>
      </c>
      <c r="B72" s="81" t="s">
        <v>25</v>
      </c>
      <c r="C72" s="82" t="s">
        <v>64</v>
      </c>
      <c r="D72" s="43">
        <v>40000</v>
      </c>
      <c r="E72" s="43">
        <v>19282.759999999998</v>
      </c>
      <c r="F72" s="64">
        <f t="shared" ref="F72:F73" si="6">D72-E72</f>
        <v>20717.240000000002</v>
      </c>
      <c r="G72" s="4"/>
    </row>
    <row r="73" spans="1:7" ht="24" customHeight="1" x14ac:dyDescent="0.25">
      <c r="A73" s="47" t="s">
        <v>513</v>
      </c>
      <c r="B73" s="81" t="s">
        <v>25</v>
      </c>
      <c r="C73" s="82" t="s">
        <v>65</v>
      </c>
      <c r="D73" s="43">
        <v>40000</v>
      </c>
      <c r="E73" s="43">
        <v>19282.759999999998</v>
      </c>
      <c r="F73" s="64">
        <f t="shared" si="6"/>
        <v>20717.240000000002</v>
      </c>
      <c r="G73" s="4"/>
    </row>
    <row r="74" spans="1:7" ht="15" customHeight="1" x14ac:dyDescent="0.25">
      <c r="A74" s="47" t="s">
        <v>514</v>
      </c>
      <c r="B74" s="81" t="s">
        <v>25</v>
      </c>
      <c r="C74" s="82" t="s">
        <v>66</v>
      </c>
      <c r="D74" s="43">
        <v>117054020</v>
      </c>
      <c r="E74" s="43">
        <v>33223958.210000001</v>
      </c>
      <c r="F74" s="64">
        <f t="shared" si="0"/>
        <v>83830061.789999992</v>
      </c>
      <c r="G74" s="4"/>
    </row>
    <row r="75" spans="1:7" ht="24" customHeight="1" x14ac:dyDescent="0.25">
      <c r="A75" s="47" t="s">
        <v>515</v>
      </c>
      <c r="B75" s="81" t="s">
        <v>25</v>
      </c>
      <c r="C75" s="82" t="s">
        <v>67</v>
      </c>
      <c r="D75" s="43">
        <v>117054020</v>
      </c>
      <c r="E75" s="43">
        <v>33223958.210000001</v>
      </c>
      <c r="F75" s="64">
        <f t="shared" si="0"/>
        <v>83830061.789999992</v>
      </c>
      <c r="G75" s="4"/>
    </row>
    <row r="76" spans="1:7" ht="23.25" customHeight="1" x14ac:dyDescent="0.25">
      <c r="A76" s="47" t="s">
        <v>516</v>
      </c>
      <c r="B76" s="81" t="s">
        <v>25</v>
      </c>
      <c r="C76" s="82" t="s">
        <v>68</v>
      </c>
      <c r="D76" s="43">
        <v>86837460</v>
      </c>
      <c r="E76" s="43">
        <v>17470143.539999999</v>
      </c>
      <c r="F76" s="64">
        <f t="shared" si="0"/>
        <v>69367316.460000008</v>
      </c>
      <c r="G76" s="4"/>
    </row>
    <row r="77" spans="1:7" ht="15" customHeight="1" x14ac:dyDescent="0.25">
      <c r="A77" s="47" t="s">
        <v>517</v>
      </c>
      <c r="B77" s="81" t="s">
        <v>25</v>
      </c>
      <c r="C77" s="82" t="s">
        <v>69</v>
      </c>
      <c r="D77" s="43">
        <v>2517720</v>
      </c>
      <c r="E77" s="43">
        <v>3012918.49</v>
      </c>
      <c r="F77" s="64" t="s">
        <v>27</v>
      </c>
      <c r="G77" s="4"/>
    </row>
    <row r="78" spans="1:7" ht="24" customHeight="1" x14ac:dyDescent="0.25">
      <c r="A78" s="47" t="s">
        <v>518</v>
      </c>
      <c r="B78" s="81" t="s">
        <v>25</v>
      </c>
      <c r="C78" s="82" t="s">
        <v>70</v>
      </c>
      <c r="D78" s="43">
        <v>27698840</v>
      </c>
      <c r="E78" s="43">
        <v>12740896.18</v>
      </c>
      <c r="F78" s="64">
        <f t="shared" si="0"/>
        <v>14957943.82</v>
      </c>
      <c r="G78" s="4"/>
    </row>
    <row r="79" spans="1:7" ht="21" customHeight="1" x14ac:dyDescent="0.25">
      <c r="A79" s="47" t="s">
        <v>519</v>
      </c>
      <c r="B79" s="81" t="s">
        <v>25</v>
      </c>
      <c r="C79" s="82" t="s">
        <v>71</v>
      </c>
      <c r="D79" s="43">
        <v>27698840</v>
      </c>
      <c r="E79" s="43">
        <v>12740896.18</v>
      </c>
      <c r="F79" s="64">
        <f t="shared" si="0"/>
        <v>14957943.82</v>
      </c>
      <c r="G79" s="4"/>
    </row>
    <row r="80" spans="1:7" ht="27.75" customHeight="1" x14ac:dyDescent="0.25">
      <c r="A80" s="47" t="s">
        <v>520</v>
      </c>
      <c r="B80" s="81" t="s">
        <v>25</v>
      </c>
      <c r="C80" s="82" t="s">
        <v>72</v>
      </c>
      <c r="D80" s="43">
        <v>90320933.640000001</v>
      </c>
      <c r="E80" s="43">
        <v>20416038.640000001</v>
      </c>
      <c r="F80" s="64">
        <f t="shared" ref="F80" si="7">D80-E80</f>
        <v>69904895</v>
      </c>
      <c r="G80" s="4"/>
    </row>
    <row r="81" spans="1:7" x14ac:dyDescent="0.25">
      <c r="A81" s="47" t="s">
        <v>521</v>
      </c>
      <c r="B81" s="81" t="s">
        <v>25</v>
      </c>
      <c r="C81" s="82" t="s">
        <v>73</v>
      </c>
      <c r="D81" s="43">
        <v>7014800</v>
      </c>
      <c r="E81" s="43">
        <v>18864098.859999999</v>
      </c>
      <c r="F81" s="64" t="s">
        <v>27</v>
      </c>
      <c r="G81" s="4"/>
    </row>
    <row r="82" spans="1:7" x14ac:dyDescent="0.25">
      <c r="A82" s="47" t="s">
        <v>522</v>
      </c>
      <c r="B82" s="81" t="s">
        <v>25</v>
      </c>
      <c r="C82" s="82" t="s">
        <v>74</v>
      </c>
      <c r="D82" s="43">
        <v>7014800</v>
      </c>
      <c r="E82" s="43">
        <v>18864098.859999999</v>
      </c>
      <c r="F82" s="64" t="s">
        <v>27</v>
      </c>
      <c r="G82" s="4"/>
    </row>
    <row r="83" spans="1:7" ht="24" customHeight="1" x14ac:dyDescent="0.25">
      <c r="A83" s="47" t="s">
        <v>523</v>
      </c>
      <c r="B83" s="81" t="s">
        <v>25</v>
      </c>
      <c r="C83" s="82" t="s">
        <v>75</v>
      </c>
      <c r="D83" s="43">
        <v>7014800</v>
      </c>
      <c r="E83" s="43">
        <v>18864098.859999999</v>
      </c>
      <c r="F83" s="64" t="s">
        <v>27</v>
      </c>
      <c r="G83" s="4"/>
    </row>
    <row r="84" spans="1:7" ht="24" customHeight="1" x14ac:dyDescent="0.25">
      <c r="A84" s="47" t="s">
        <v>524</v>
      </c>
      <c r="B84" s="81" t="s">
        <v>25</v>
      </c>
      <c r="C84" s="82" t="s">
        <v>76</v>
      </c>
      <c r="D84" s="43">
        <v>83306133.640000001</v>
      </c>
      <c r="E84" s="43">
        <v>1551939.78</v>
      </c>
      <c r="F84" s="64">
        <f>D84-E84</f>
        <v>81754193.859999999</v>
      </c>
      <c r="G84" s="4"/>
    </row>
    <row r="85" spans="1:7" ht="48" customHeight="1" x14ac:dyDescent="0.25">
      <c r="A85" s="47" t="s">
        <v>525</v>
      </c>
      <c r="B85" s="81" t="s">
        <v>25</v>
      </c>
      <c r="C85" s="82" t="s">
        <v>77</v>
      </c>
      <c r="D85" s="43">
        <v>900000</v>
      </c>
      <c r="E85" s="43">
        <v>231695.62</v>
      </c>
      <c r="F85" s="64">
        <f t="shared" ref="F85:F86" si="8">D85-E85</f>
        <v>668304.38</v>
      </c>
      <c r="G85" s="4"/>
    </row>
    <row r="86" spans="1:7" ht="36" customHeight="1" x14ac:dyDescent="0.25">
      <c r="A86" s="47" t="s">
        <v>526</v>
      </c>
      <c r="B86" s="81" t="s">
        <v>25</v>
      </c>
      <c r="C86" s="82" t="s">
        <v>78</v>
      </c>
      <c r="D86" s="43">
        <v>900000</v>
      </c>
      <c r="E86" s="43">
        <v>231695.62</v>
      </c>
      <c r="F86" s="64">
        <f t="shared" si="8"/>
        <v>668304.38</v>
      </c>
      <c r="G86" s="4"/>
    </row>
    <row r="87" spans="1:7" ht="15" customHeight="1" x14ac:dyDescent="0.25">
      <c r="A87" s="47" t="s">
        <v>527</v>
      </c>
      <c r="B87" s="81" t="s">
        <v>25</v>
      </c>
      <c r="C87" s="82" t="s">
        <v>79</v>
      </c>
      <c r="D87" s="43">
        <v>82406133.640000001</v>
      </c>
      <c r="E87" s="43">
        <v>1320244.1599999999</v>
      </c>
      <c r="F87" s="64">
        <f>D87-E87</f>
        <v>81085889.480000004</v>
      </c>
      <c r="G87" s="4"/>
    </row>
    <row r="88" spans="1:7" ht="24" customHeight="1" x14ac:dyDescent="0.25">
      <c r="A88" s="47" t="s">
        <v>528</v>
      </c>
      <c r="B88" s="81" t="s">
        <v>25</v>
      </c>
      <c r="C88" s="82" t="s">
        <v>80</v>
      </c>
      <c r="D88" s="43">
        <v>82406133.640000001</v>
      </c>
      <c r="E88" s="43">
        <v>1320244.1599999999</v>
      </c>
      <c r="F88" s="64">
        <f t="shared" ref="F88:F89" si="9">D88-E88</f>
        <v>81085889.480000004</v>
      </c>
      <c r="G88" s="4"/>
    </row>
    <row r="89" spans="1:7" ht="23.25" x14ac:dyDescent="0.25">
      <c r="A89" s="47" t="s">
        <v>529</v>
      </c>
      <c r="B89" s="81" t="s">
        <v>25</v>
      </c>
      <c r="C89" s="82" t="s">
        <v>81</v>
      </c>
      <c r="D89" s="43">
        <v>529000</v>
      </c>
      <c r="E89" s="43">
        <v>286898.34999999998</v>
      </c>
      <c r="F89" s="64">
        <f t="shared" si="9"/>
        <v>242101.65000000002</v>
      </c>
      <c r="G89" s="4"/>
    </row>
    <row r="90" spans="1:7" ht="48" customHeight="1" x14ac:dyDescent="0.25">
      <c r="A90" s="47" t="s">
        <v>530</v>
      </c>
      <c r="B90" s="81" t="s">
        <v>25</v>
      </c>
      <c r="C90" s="82" t="s">
        <v>82</v>
      </c>
      <c r="D90" s="43">
        <v>29000</v>
      </c>
      <c r="E90" s="43">
        <v>111295.17</v>
      </c>
      <c r="F90" s="64" t="s">
        <v>27</v>
      </c>
      <c r="G90" s="4"/>
    </row>
    <row r="91" spans="1:7" ht="79.5" x14ac:dyDescent="0.25">
      <c r="A91" s="47" t="s">
        <v>531</v>
      </c>
      <c r="B91" s="81" t="s">
        <v>25</v>
      </c>
      <c r="C91" s="82" t="s">
        <v>457</v>
      </c>
      <c r="D91" s="43">
        <v>29000</v>
      </c>
      <c r="E91" s="43">
        <v>57549.94</v>
      </c>
      <c r="F91" s="64" t="s">
        <v>27</v>
      </c>
      <c r="G91" s="4"/>
    </row>
    <row r="92" spans="1:7" ht="79.5" x14ac:dyDescent="0.25">
      <c r="A92" s="47" t="s">
        <v>532</v>
      </c>
      <c r="B92" s="81" t="s">
        <v>25</v>
      </c>
      <c r="C92" s="82" t="s">
        <v>458</v>
      </c>
      <c r="D92" s="43">
        <v>29000</v>
      </c>
      <c r="E92" s="43">
        <v>57549.94</v>
      </c>
      <c r="F92" s="64" t="s">
        <v>27</v>
      </c>
      <c r="G92" s="4"/>
    </row>
    <row r="93" spans="1:7" ht="79.5" x14ac:dyDescent="0.25">
      <c r="A93" s="47" t="s">
        <v>533</v>
      </c>
      <c r="B93" s="81" t="s">
        <v>25</v>
      </c>
      <c r="C93" s="82" t="s">
        <v>413</v>
      </c>
      <c r="D93" s="43" t="s">
        <v>27</v>
      </c>
      <c r="E93" s="43">
        <v>53745.23</v>
      </c>
      <c r="F93" s="64" t="s">
        <v>27</v>
      </c>
      <c r="G93" s="4"/>
    </row>
    <row r="94" spans="1:7" ht="37.5" customHeight="1" x14ac:dyDescent="0.25">
      <c r="A94" s="47" t="s">
        <v>534</v>
      </c>
      <c r="B94" s="81" t="s">
        <v>25</v>
      </c>
      <c r="C94" s="82" t="s">
        <v>459</v>
      </c>
      <c r="D94" s="43" t="s">
        <v>27</v>
      </c>
      <c r="E94" s="43">
        <v>53745.23</v>
      </c>
      <c r="F94" s="64" t="s">
        <v>27</v>
      </c>
      <c r="G94" s="4"/>
    </row>
    <row r="95" spans="1:7" ht="48" customHeight="1" x14ac:dyDescent="0.25">
      <c r="A95" s="47" t="s">
        <v>535</v>
      </c>
      <c r="B95" s="81" t="s">
        <v>25</v>
      </c>
      <c r="C95" s="82" t="s">
        <v>83</v>
      </c>
      <c r="D95" s="43">
        <v>500000</v>
      </c>
      <c r="E95" s="43">
        <v>175603.18</v>
      </c>
      <c r="F95" s="64">
        <f>D95-E95</f>
        <v>324396.82</v>
      </c>
      <c r="G95" s="4"/>
    </row>
    <row r="96" spans="1:7" ht="34.5" x14ac:dyDescent="0.25">
      <c r="A96" s="47" t="s">
        <v>536</v>
      </c>
      <c r="B96" s="81" t="s">
        <v>25</v>
      </c>
      <c r="C96" s="82" t="s">
        <v>84</v>
      </c>
      <c r="D96" s="43">
        <v>500000</v>
      </c>
      <c r="E96" s="43">
        <v>175603.18</v>
      </c>
      <c r="F96" s="64">
        <f t="shared" ref="F96:F97" si="10">D96-E96</f>
        <v>324396.82</v>
      </c>
      <c r="G96" s="4"/>
    </row>
    <row r="97" spans="1:7" ht="23.25" customHeight="1" x14ac:dyDescent="0.25">
      <c r="A97" s="47" t="s">
        <v>537</v>
      </c>
      <c r="B97" s="81" t="s">
        <v>25</v>
      </c>
      <c r="C97" s="82" t="s">
        <v>85</v>
      </c>
      <c r="D97" s="43">
        <v>300000</v>
      </c>
      <c r="E97" s="43">
        <v>162127.97</v>
      </c>
      <c r="F97" s="64">
        <f t="shared" si="10"/>
        <v>137872.03</v>
      </c>
      <c r="G97" s="55"/>
    </row>
    <row r="98" spans="1:7" ht="20.25" customHeight="1" x14ac:dyDescent="0.25">
      <c r="A98" s="47" t="s">
        <v>538</v>
      </c>
      <c r="B98" s="81" t="s">
        <v>25</v>
      </c>
      <c r="C98" s="82" t="s">
        <v>86</v>
      </c>
      <c r="D98" s="43">
        <v>200000</v>
      </c>
      <c r="E98" s="43">
        <v>13475.21</v>
      </c>
      <c r="F98" s="64">
        <f t="shared" ref="F98:F118" si="11">D98-E98</f>
        <v>186524.79</v>
      </c>
      <c r="G98" s="49"/>
    </row>
    <row r="99" spans="1:7" ht="24" customHeight="1" x14ac:dyDescent="0.25">
      <c r="A99" s="47" t="s">
        <v>539</v>
      </c>
      <c r="B99" s="81" t="s">
        <v>25</v>
      </c>
      <c r="C99" s="82" t="s">
        <v>87</v>
      </c>
      <c r="D99" s="43">
        <v>2010400</v>
      </c>
      <c r="E99" s="43">
        <v>972220.19</v>
      </c>
      <c r="F99" s="64">
        <f t="shared" si="11"/>
        <v>1038179.81</v>
      </c>
      <c r="G99" s="4"/>
    </row>
    <row r="100" spans="1:7" ht="34.5" x14ac:dyDescent="0.25">
      <c r="A100" s="47" t="s">
        <v>540</v>
      </c>
      <c r="B100" s="81" t="s">
        <v>25</v>
      </c>
      <c r="C100" s="82" t="s">
        <v>370</v>
      </c>
      <c r="D100" s="43">
        <v>2010400</v>
      </c>
      <c r="E100" s="43">
        <v>169965.49</v>
      </c>
      <c r="F100" s="64">
        <f t="shared" si="11"/>
        <v>1840434.51</v>
      </c>
      <c r="G100" s="4"/>
    </row>
    <row r="101" spans="1:7" ht="24" customHeight="1" x14ac:dyDescent="0.25">
      <c r="A101" s="47" t="s">
        <v>541</v>
      </c>
      <c r="B101" s="81" t="s">
        <v>25</v>
      </c>
      <c r="C101" s="82" t="s">
        <v>371</v>
      </c>
      <c r="D101" s="43">
        <v>22100</v>
      </c>
      <c r="E101" s="43">
        <v>9965.6</v>
      </c>
      <c r="F101" s="64">
        <f t="shared" si="11"/>
        <v>12134.4</v>
      </c>
      <c r="G101" s="4"/>
    </row>
    <row r="102" spans="1:7" ht="68.25" x14ac:dyDescent="0.25">
      <c r="A102" s="47" t="s">
        <v>542</v>
      </c>
      <c r="B102" s="81" t="s">
        <v>25</v>
      </c>
      <c r="C102" s="82" t="s">
        <v>372</v>
      </c>
      <c r="D102" s="43">
        <v>22100</v>
      </c>
      <c r="E102" s="43">
        <v>9965.6</v>
      </c>
      <c r="F102" s="64">
        <f t="shared" si="11"/>
        <v>12134.4</v>
      </c>
      <c r="G102" s="4"/>
    </row>
    <row r="103" spans="1:7" ht="36" customHeight="1" x14ac:dyDescent="0.25">
      <c r="A103" s="47" t="s">
        <v>543</v>
      </c>
      <c r="B103" s="81" t="s">
        <v>25</v>
      </c>
      <c r="C103" s="82" t="s">
        <v>385</v>
      </c>
      <c r="D103" s="43">
        <v>33100</v>
      </c>
      <c r="E103" s="43">
        <v>14789.12</v>
      </c>
      <c r="F103" s="64">
        <f t="shared" si="11"/>
        <v>18310.879999999997</v>
      </c>
      <c r="G103" s="4"/>
    </row>
    <row r="104" spans="1:7" ht="24" customHeight="1" x14ac:dyDescent="0.25">
      <c r="A104" s="47" t="s">
        <v>544</v>
      </c>
      <c r="B104" s="81" t="s">
        <v>25</v>
      </c>
      <c r="C104" s="82" t="s">
        <v>386</v>
      </c>
      <c r="D104" s="43">
        <v>33100</v>
      </c>
      <c r="E104" s="43">
        <v>14789.12</v>
      </c>
      <c r="F104" s="64">
        <f>D104-E104</f>
        <v>18310.879999999997</v>
      </c>
      <c r="G104" s="4"/>
    </row>
    <row r="105" spans="1:7" ht="45.75" x14ac:dyDescent="0.25">
      <c r="A105" s="47" t="s">
        <v>686</v>
      </c>
      <c r="B105" s="81" t="s">
        <v>25</v>
      </c>
      <c r="C105" s="82" t="s">
        <v>690</v>
      </c>
      <c r="D105" s="43">
        <v>9800</v>
      </c>
      <c r="E105" s="43">
        <v>500.39</v>
      </c>
      <c r="F105" s="64">
        <f t="shared" ref="F105:F106" si="12">D105-E105</f>
        <v>9299.61</v>
      </c>
      <c r="G105" s="4"/>
    </row>
    <row r="106" spans="1:7" ht="68.25" x14ac:dyDescent="0.25">
      <c r="A106" s="47" t="s">
        <v>687</v>
      </c>
      <c r="B106" s="81" t="s">
        <v>25</v>
      </c>
      <c r="C106" s="82" t="s">
        <v>691</v>
      </c>
      <c r="D106" s="43">
        <v>9800</v>
      </c>
      <c r="E106" s="43">
        <v>500.39</v>
      </c>
      <c r="F106" s="64">
        <f t="shared" si="12"/>
        <v>9299.61</v>
      </c>
      <c r="G106" s="4"/>
    </row>
    <row r="107" spans="1:7" ht="24" customHeight="1" x14ac:dyDescent="0.25">
      <c r="A107" s="47" t="s">
        <v>545</v>
      </c>
      <c r="B107" s="81" t="s">
        <v>25</v>
      </c>
      <c r="C107" s="82" t="s">
        <v>599</v>
      </c>
      <c r="D107" s="43">
        <v>900</v>
      </c>
      <c r="E107" s="43">
        <v>0</v>
      </c>
      <c r="F107" s="64">
        <f t="shared" si="11"/>
        <v>900</v>
      </c>
      <c r="G107" s="4"/>
    </row>
    <row r="108" spans="1:7" ht="36" customHeight="1" x14ac:dyDescent="0.25">
      <c r="A108" s="47" t="s">
        <v>546</v>
      </c>
      <c r="B108" s="81" t="s">
        <v>25</v>
      </c>
      <c r="C108" s="82" t="s">
        <v>600</v>
      </c>
      <c r="D108" s="43">
        <v>900</v>
      </c>
      <c r="E108" s="43">
        <v>0</v>
      </c>
      <c r="F108" s="64">
        <f t="shared" si="11"/>
        <v>900</v>
      </c>
      <c r="G108" s="4"/>
    </row>
    <row r="109" spans="1:7" ht="68.25" x14ac:dyDescent="0.25">
      <c r="A109" s="47" t="s">
        <v>547</v>
      </c>
      <c r="B109" s="81" t="s">
        <v>25</v>
      </c>
      <c r="C109" s="82" t="s">
        <v>396</v>
      </c>
      <c r="D109" s="43">
        <v>149600</v>
      </c>
      <c r="E109" s="43">
        <v>30403.87</v>
      </c>
      <c r="F109" s="64">
        <f t="shared" si="11"/>
        <v>119196.13</v>
      </c>
      <c r="G109" s="4"/>
    </row>
    <row r="110" spans="1:7" ht="24" customHeight="1" x14ac:dyDescent="0.25">
      <c r="A110" s="47" t="s">
        <v>548</v>
      </c>
      <c r="B110" s="81" t="s">
        <v>25</v>
      </c>
      <c r="C110" s="82" t="s">
        <v>397</v>
      </c>
      <c r="D110" s="43">
        <v>149600</v>
      </c>
      <c r="E110" s="43">
        <v>30403.87</v>
      </c>
      <c r="F110" s="64">
        <f t="shared" si="11"/>
        <v>119196.13</v>
      </c>
      <c r="G110" s="4"/>
    </row>
    <row r="111" spans="1:7" ht="68.25" x14ac:dyDescent="0.25">
      <c r="A111" s="47" t="s">
        <v>549</v>
      </c>
      <c r="B111" s="81" t="s">
        <v>25</v>
      </c>
      <c r="C111" s="82" t="s">
        <v>379</v>
      </c>
      <c r="D111" s="43">
        <v>38800</v>
      </c>
      <c r="E111" s="43">
        <v>8995.3700000000008</v>
      </c>
      <c r="F111" s="64">
        <f t="shared" si="11"/>
        <v>29804.629999999997</v>
      </c>
      <c r="G111" s="4"/>
    </row>
    <row r="112" spans="1:7" ht="15" customHeight="1" x14ac:dyDescent="0.25">
      <c r="A112" s="47" t="s">
        <v>550</v>
      </c>
      <c r="B112" s="81" t="s">
        <v>25</v>
      </c>
      <c r="C112" s="82" t="s">
        <v>380</v>
      </c>
      <c r="D112" s="43">
        <v>38800</v>
      </c>
      <c r="E112" s="43">
        <v>8995.3700000000008</v>
      </c>
      <c r="F112" s="64">
        <f t="shared" si="11"/>
        <v>29804.629999999997</v>
      </c>
      <c r="G112" s="4"/>
    </row>
    <row r="113" spans="1:7" ht="15" customHeight="1" x14ac:dyDescent="0.25">
      <c r="A113" s="47" t="s">
        <v>551</v>
      </c>
      <c r="B113" s="81" t="s">
        <v>25</v>
      </c>
      <c r="C113" s="82" t="s">
        <v>404</v>
      </c>
      <c r="D113" s="43">
        <v>17600</v>
      </c>
      <c r="E113" s="43">
        <v>1000</v>
      </c>
      <c r="F113" s="64">
        <f t="shared" si="11"/>
        <v>16600</v>
      </c>
      <c r="G113" s="4"/>
    </row>
    <row r="114" spans="1:7" ht="24" customHeight="1" x14ac:dyDescent="0.25">
      <c r="A114" s="47" t="s">
        <v>552</v>
      </c>
      <c r="B114" s="81" t="s">
        <v>25</v>
      </c>
      <c r="C114" s="82" t="s">
        <v>405</v>
      </c>
      <c r="D114" s="43">
        <v>17600</v>
      </c>
      <c r="E114" s="43">
        <v>1000</v>
      </c>
      <c r="F114" s="64">
        <f t="shared" si="11"/>
        <v>16600</v>
      </c>
      <c r="G114" s="4"/>
    </row>
    <row r="115" spans="1:7" ht="15" customHeight="1" x14ac:dyDescent="0.25">
      <c r="A115" s="47" t="s">
        <v>553</v>
      </c>
      <c r="B115" s="81" t="s">
        <v>25</v>
      </c>
      <c r="C115" s="82" t="s">
        <v>383</v>
      </c>
      <c r="D115" s="43">
        <v>1090300</v>
      </c>
      <c r="E115" s="43">
        <v>4806.5600000000004</v>
      </c>
      <c r="F115" s="64">
        <f t="shared" si="11"/>
        <v>1085493.44</v>
      </c>
      <c r="G115" s="4"/>
    </row>
    <row r="116" spans="1:7" ht="15" customHeight="1" x14ac:dyDescent="0.25">
      <c r="A116" s="47" t="s">
        <v>554</v>
      </c>
      <c r="B116" s="81" t="s">
        <v>25</v>
      </c>
      <c r="C116" s="82" t="s">
        <v>384</v>
      </c>
      <c r="D116" s="43">
        <v>1090300</v>
      </c>
      <c r="E116" s="43">
        <v>4806.5600000000004</v>
      </c>
      <c r="F116" s="64">
        <f t="shared" si="11"/>
        <v>1085493.44</v>
      </c>
      <c r="G116" s="4"/>
    </row>
    <row r="117" spans="1:7" ht="15" customHeight="1" x14ac:dyDescent="0.25">
      <c r="A117" s="47" t="s">
        <v>555</v>
      </c>
      <c r="B117" s="81" t="s">
        <v>25</v>
      </c>
      <c r="C117" s="82" t="s">
        <v>381</v>
      </c>
      <c r="D117" s="43">
        <v>648200</v>
      </c>
      <c r="E117" s="43">
        <v>99504.58</v>
      </c>
      <c r="F117" s="64">
        <f t="shared" si="11"/>
        <v>548695.42000000004</v>
      </c>
      <c r="G117" s="4"/>
    </row>
    <row r="118" spans="1:7" ht="24" customHeight="1" x14ac:dyDescent="0.25">
      <c r="A118" s="47" t="s">
        <v>556</v>
      </c>
      <c r="B118" s="81" t="s">
        <v>25</v>
      </c>
      <c r="C118" s="82" t="s">
        <v>382</v>
      </c>
      <c r="D118" s="43">
        <v>648200</v>
      </c>
      <c r="E118" s="43">
        <v>99504.58</v>
      </c>
      <c r="F118" s="64">
        <f t="shared" si="11"/>
        <v>548695.42000000004</v>
      </c>
      <c r="G118" s="4"/>
    </row>
    <row r="119" spans="1:7" ht="15" customHeight="1" x14ac:dyDescent="0.25">
      <c r="A119" s="47" t="s">
        <v>557</v>
      </c>
      <c r="B119" s="81" t="s">
        <v>25</v>
      </c>
      <c r="C119" s="82" t="s">
        <v>406</v>
      </c>
      <c r="D119" s="43" t="s">
        <v>27</v>
      </c>
      <c r="E119" s="43">
        <v>18172.009999999998</v>
      </c>
      <c r="F119" s="64" t="s">
        <v>27</v>
      </c>
      <c r="G119" s="4"/>
    </row>
    <row r="120" spans="1:7" ht="15" customHeight="1" x14ac:dyDescent="0.25">
      <c r="A120" s="47" t="s">
        <v>810</v>
      </c>
      <c r="B120" s="81" t="s">
        <v>25</v>
      </c>
      <c r="C120" s="82" t="s">
        <v>815</v>
      </c>
      <c r="D120" s="43" t="s">
        <v>27</v>
      </c>
      <c r="E120" s="43">
        <v>6473.95</v>
      </c>
      <c r="F120" s="64" t="s">
        <v>27</v>
      </c>
      <c r="G120" s="4"/>
    </row>
    <row r="121" spans="1:7" ht="24" customHeight="1" x14ac:dyDescent="0.25">
      <c r="A121" s="47" t="s">
        <v>811</v>
      </c>
      <c r="B121" s="81" t="s">
        <v>25</v>
      </c>
      <c r="C121" s="82" t="s">
        <v>816</v>
      </c>
      <c r="D121" s="43" t="s">
        <v>27</v>
      </c>
      <c r="E121" s="43">
        <v>6473.95</v>
      </c>
      <c r="F121" s="64" t="s">
        <v>27</v>
      </c>
      <c r="G121" s="4"/>
    </row>
    <row r="122" spans="1:7" ht="24" customHeight="1" x14ac:dyDescent="0.25">
      <c r="A122" s="47" t="s">
        <v>558</v>
      </c>
      <c r="B122" s="81" t="s">
        <v>25</v>
      </c>
      <c r="C122" s="82" t="s">
        <v>373</v>
      </c>
      <c r="D122" s="43" t="s">
        <v>27</v>
      </c>
      <c r="E122" s="43">
        <v>11698.06</v>
      </c>
      <c r="F122" s="64" t="s">
        <v>27</v>
      </c>
      <c r="G122" s="4"/>
    </row>
    <row r="123" spans="1:7" ht="24" customHeight="1" x14ac:dyDescent="0.25">
      <c r="A123" s="47" t="s">
        <v>559</v>
      </c>
      <c r="B123" s="81" t="s">
        <v>25</v>
      </c>
      <c r="C123" s="82" t="s">
        <v>374</v>
      </c>
      <c r="D123" s="43" t="s">
        <v>27</v>
      </c>
      <c r="E123" s="43">
        <v>11698.06</v>
      </c>
      <c r="F123" s="64" t="s">
        <v>27</v>
      </c>
      <c r="G123" s="4"/>
    </row>
    <row r="124" spans="1:7" ht="13.5" customHeight="1" x14ac:dyDescent="0.25">
      <c r="A124" s="47" t="s">
        <v>560</v>
      </c>
      <c r="B124" s="81" t="s">
        <v>25</v>
      </c>
      <c r="C124" s="82" t="s">
        <v>375</v>
      </c>
      <c r="D124" s="43" t="s">
        <v>27</v>
      </c>
      <c r="E124" s="43">
        <v>112162</v>
      </c>
      <c r="F124" s="64" t="s">
        <v>27</v>
      </c>
      <c r="G124" s="4"/>
    </row>
    <row r="125" spans="1:7" ht="19.5" customHeight="1" x14ac:dyDescent="0.25">
      <c r="A125" s="47" t="s">
        <v>561</v>
      </c>
      <c r="B125" s="81" t="s">
        <v>25</v>
      </c>
      <c r="C125" s="82" t="s">
        <v>407</v>
      </c>
      <c r="D125" s="43" t="s">
        <v>27</v>
      </c>
      <c r="E125" s="43">
        <v>103013.7</v>
      </c>
      <c r="F125" s="64" t="s">
        <v>27</v>
      </c>
      <c r="G125" s="4"/>
    </row>
    <row r="126" spans="1:7" ht="19.5" customHeight="1" x14ac:dyDescent="0.25">
      <c r="A126" s="47" t="s">
        <v>562</v>
      </c>
      <c r="B126" s="81" t="s">
        <v>25</v>
      </c>
      <c r="C126" s="82" t="s">
        <v>408</v>
      </c>
      <c r="D126" s="43" t="s">
        <v>27</v>
      </c>
      <c r="E126" s="43">
        <v>103013.7</v>
      </c>
      <c r="F126" s="64" t="s">
        <v>27</v>
      </c>
      <c r="G126" s="4"/>
    </row>
    <row r="127" spans="1:7" ht="15" customHeight="1" x14ac:dyDescent="0.25">
      <c r="A127" s="47" t="s">
        <v>563</v>
      </c>
      <c r="B127" s="81" t="s">
        <v>25</v>
      </c>
      <c r="C127" s="82" t="s">
        <v>376</v>
      </c>
      <c r="D127" s="43" t="s">
        <v>27</v>
      </c>
      <c r="E127" s="43">
        <v>9148.2999999999993</v>
      </c>
      <c r="F127" s="64" t="s">
        <v>27</v>
      </c>
      <c r="G127" s="4"/>
    </row>
    <row r="128" spans="1:7" ht="24" customHeight="1" x14ac:dyDescent="0.25">
      <c r="A128" s="47" t="s">
        <v>564</v>
      </c>
      <c r="B128" s="81" t="s">
        <v>25</v>
      </c>
      <c r="C128" s="82" t="s">
        <v>377</v>
      </c>
      <c r="D128" s="43" t="s">
        <v>27</v>
      </c>
      <c r="E128" s="43">
        <v>8896.94</v>
      </c>
      <c r="F128" s="64" t="s">
        <v>27</v>
      </c>
      <c r="G128" s="4"/>
    </row>
    <row r="129" spans="1:7" ht="15" customHeight="1" x14ac:dyDescent="0.25">
      <c r="A129" s="47" t="s">
        <v>565</v>
      </c>
      <c r="B129" s="81" t="s">
        <v>25</v>
      </c>
      <c r="C129" s="82" t="s">
        <v>378</v>
      </c>
      <c r="D129" s="43" t="s">
        <v>27</v>
      </c>
      <c r="E129" s="43">
        <v>251.36</v>
      </c>
      <c r="F129" s="64" t="s">
        <v>27</v>
      </c>
      <c r="G129" s="4"/>
    </row>
    <row r="130" spans="1:7" ht="15" customHeight="1" x14ac:dyDescent="0.25">
      <c r="A130" s="47" t="s">
        <v>566</v>
      </c>
      <c r="B130" s="81" t="s">
        <v>25</v>
      </c>
      <c r="C130" s="82" t="s">
        <v>460</v>
      </c>
      <c r="D130" s="43" t="s">
        <v>27</v>
      </c>
      <c r="E130" s="43">
        <v>6866</v>
      </c>
      <c r="F130" s="64" t="s">
        <v>27</v>
      </c>
      <c r="G130" s="4"/>
    </row>
    <row r="131" spans="1:7" ht="34.5" customHeight="1" x14ac:dyDescent="0.25">
      <c r="A131" s="47" t="s">
        <v>567</v>
      </c>
      <c r="B131" s="81" t="s">
        <v>25</v>
      </c>
      <c r="C131" s="82" t="s">
        <v>461</v>
      </c>
      <c r="D131" s="43" t="s">
        <v>27</v>
      </c>
      <c r="E131" s="43">
        <v>6866</v>
      </c>
      <c r="F131" s="64" t="s">
        <v>27</v>
      </c>
      <c r="G131" s="4"/>
    </row>
    <row r="132" spans="1:7" ht="36" customHeight="1" x14ac:dyDescent="0.25">
      <c r="A132" s="47" t="s">
        <v>734</v>
      </c>
      <c r="B132" s="81" t="s">
        <v>25</v>
      </c>
      <c r="C132" s="82" t="s">
        <v>741</v>
      </c>
      <c r="D132" s="43" t="s">
        <v>27</v>
      </c>
      <c r="E132" s="43">
        <v>665054.68999999994</v>
      </c>
      <c r="F132" s="64" t="s">
        <v>27</v>
      </c>
      <c r="G132" s="4"/>
    </row>
    <row r="133" spans="1:7" x14ac:dyDescent="0.25">
      <c r="A133" s="47" t="s">
        <v>568</v>
      </c>
      <c r="B133" s="81" t="s">
        <v>25</v>
      </c>
      <c r="C133" s="82" t="s">
        <v>88</v>
      </c>
      <c r="D133" s="43">
        <v>100000</v>
      </c>
      <c r="E133" s="43">
        <v>44640</v>
      </c>
      <c r="F133" s="64">
        <f>D133-E133</f>
        <v>55360</v>
      </c>
      <c r="G133" s="4"/>
    </row>
    <row r="134" spans="1:7" x14ac:dyDescent="0.25">
      <c r="A134" s="47" t="s">
        <v>812</v>
      </c>
      <c r="B134" s="81" t="s">
        <v>25</v>
      </c>
      <c r="C134" s="82" t="s">
        <v>817</v>
      </c>
      <c r="D134" s="43" t="s">
        <v>27</v>
      </c>
      <c r="E134" s="43">
        <v>30000</v>
      </c>
      <c r="F134" s="64" t="s">
        <v>27</v>
      </c>
      <c r="G134" s="4"/>
    </row>
    <row r="135" spans="1:7" ht="23.25" x14ac:dyDescent="0.25">
      <c r="A135" s="47" t="s">
        <v>813</v>
      </c>
      <c r="B135" s="81" t="s">
        <v>25</v>
      </c>
      <c r="C135" s="82" t="s">
        <v>818</v>
      </c>
      <c r="D135" s="43" t="s">
        <v>27</v>
      </c>
      <c r="E135" s="43">
        <v>30000</v>
      </c>
      <c r="F135" s="64" t="s">
        <v>27</v>
      </c>
      <c r="G135" s="4"/>
    </row>
    <row r="136" spans="1:7" ht="48" customHeight="1" x14ac:dyDescent="0.25">
      <c r="A136" s="47" t="s">
        <v>569</v>
      </c>
      <c r="B136" s="81" t="s">
        <v>25</v>
      </c>
      <c r="C136" s="82" t="s">
        <v>89</v>
      </c>
      <c r="D136" s="43">
        <v>100000</v>
      </c>
      <c r="E136" s="43">
        <v>14640</v>
      </c>
      <c r="F136" s="64">
        <f t="shared" ref="F136:F142" si="13">D136-E136</f>
        <v>85360</v>
      </c>
      <c r="G136" s="4"/>
    </row>
    <row r="137" spans="1:7" ht="48" customHeight="1" x14ac:dyDescent="0.25">
      <c r="A137" s="47" t="s">
        <v>570</v>
      </c>
      <c r="B137" s="81" t="s">
        <v>25</v>
      </c>
      <c r="C137" s="82" t="s">
        <v>90</v>
      </c>
      <c r="D137" s="43">
        <v>100000</v>
      </c>
      <c r="E137" s="43">
        <v>14640</v>
      </c>
      <c r="F137" s="64">
        <f t="shared" si="13"/>
        <v>85360</v>
      </c>
      <c r="G137" s="4"/>
    </row>
    <row r="138" spans="1:7" ht="27" customHeight="1" x14ac:dyDescent="0.25">
      <c r="A138" s="47" t="s">
        <v>571</v>
      </c>
      <c r="B138" s="81" t="s">
        <v>25</v>
      </c>
      <c r="C138" s="82" t="s">
        <v>91</v>
      </c>
      <c r="D138" s="43">
        <v>1859291145.4000001</v>
      </c>
      <c r="E138" s="43">
        <v>327732185.91000003</v>
      </c>
      <c r="F138" s="64">
        <f t="shared" si="13"/>
        <v>1531558959.49</v>
      </c>
      <c r="G138" s="4"/>
    </row>
    <row r="139" spans="1:7" ht="33.75" customHeight="1" x14ac:dyDescent="0.25">
      <c r="A139" s="47" t="s">
        <v>572</v>
      </c>
      <c r="B139" s="81" t="s">
        <v>25</v>
      </c>
      <c r="C139" s="82" t="s">
        <v>92</v>
      </c>
      <c r="D139" s="43">
        <v>1857227345.4000001</v>
      </c>
      <c r="E139" s="43">
        <v>343105427.49000001</v>
      </c>
      <c r="F139" s="64">
        <f t="shared" si="13"/>
        <v>1514121917.9100001</v>
      </c>
      <c r="G139" s="4"/>
    </row>
    <row r="140" spans="1:7" ht="15" customHeight="1" x14ac:dyDescent="0.25">
      <c r="A140" s="47" t="s">
        <v>735</v>
      </c>
      <c r="B140" s="81" t="s">
        <v>25</v>
      </c>
      <c r="C140" s="82" t="s">
        <v>742</v>
      </c>
      <c r="D140" s="43">
        <v>53747700</v>
      </c>
      <c r="E140" s="43">
        <v>13436925</v>
      </c>
      <c r="F140" s="64">
        <f t="shared" si="13"/>
        <v>40310775</v>
      </c>
      <c r="G140" s="4"/>
    </row>
    <row r="141" spans="1:7" ht="48" customHeight="1" x14ac:dyDescent="0.25">
      <c r="A141" s="47" t="s">
        <v>736</v>
      </c>
      <c r="B141" s="81" t="s">
        <v>25</v>
      </c>
      <c r="C141" s="82" t="s">
        <v>743</v>
      </c>
      <c r="D141" s="43">
        <v>53747700</v>
      </c>
      <c r="E141" s="43">
        <v>13436925</v>
      </c>
      <c r="F141" s="64">
        <f t="shared" si="13"/>
        <v>40310775</v>
      </c>
      <c r="G141" s="4"/>
    </row>
    <row r="142" spans="1:7" ht="34.5" x14ac:dyDescent="0.25">
      <c r="A142" s="47" t="s">
        <v>737</v>
      </c>
      <c r="B142" s="81" t="s">
        <v>25</v>
      </c>
      <c r="C142" s="82" t="s">
        <v>744</v>
      </c>
      <c r="D142" s="43">
        <v>53747700</v>
      </c>
      <c r="E142" s="43">
        <v>13436925</v>
      </c>
      <c r="F142" s="64">
        <f t="shared" si="13"/>
        <v>40310775</v>
      </c>
      <c r="G142" s="4"/>
    </row>
    <row r="143" spans="1:7" ht="24" customHeight="1" x14ac:dyDescent="0.25">
      <c r="A143" s="47" t="s">
        <v>573</v>
      </c>
      <c r="B143" s="81" t="s">
        <v>25</v>
      </c>
      <c r="C143" s="82" t="s">
        <v>330</v>
      </c>
      <c r="D143" s="43">
        <v>377473020</v>
      </c>
      <c r="E143" s="43">
        <v>57645971.700000003</v>
      </c>
      <c r="F143" s="64">
        <f>D143-E143</f>
        <v>319827048.30000001</v>
      </c>
      <c r="G143" s="4"/>
    </row>
    <row r="144" spans="1:7" ht="24" customHeight="1" x14ac:dyDescent="0.25">
      <c r="A144" s="47" t="s">
        <v>790</v>
      </c>
      <c r="B144" s="81" t="s">
        <v>25</v>
      </c>
      <c r="C144" s="82" t="s">
        <v>799</v>
      </c>
      <c r="D144" s="43">
        <v>70119000</v>
      </c>
      <c r="E144" s="43">
        <v>95160.42</v>
      </c>
      <c r="F144" s="64">
        <f>D144-E144</f>
        <v>70023839.579999998</v>
      </c>
      <c r="G144" s="4"/>
    </row>
    <row r="145" spans="1:7" ht="24" hidden="1" customHeight="1" x14ac:dyDescent="0.25">
      <c r="A145" s="47" t="s">
        <v>791</v>
      </c>
      <c r="B145" s="81" t="s">
        <v>25</v>
      </c>
      <c r="C145" s="82" t="s">
        <v>800</v>
      </c>
      <c r="D145" s="43">
        <v>70119000</v>
      </c>
      <c r="E145" s="43">
        <v>95160.42</v>
      </c>
      <c r="F145" s="64">
        <f t="shared" ref="F145:F146" si="14">D145-E145</f>
        <v>70023839.579999998</v>
      </c>
      <c r="G145" s="4"/>
    </row>
    <row r="146" spans="1:7" ht="36" customHeight="1" x14ac:dyDescent="0.25">
      <c r="A146" s="47" t="s">
        <v>574</v>
      </c>
      <c r="B146" s="81" t="s">
        <v>25</v>
      </c>
      <c r="C146" s="82" t="s">
        <v>409</v>
      </c>
      <c r="D146" s="43">
        <v>56282400</v>
      </c>
      <c r="E146" s="43">
        <v>8829523.5199999996</v>
      </c>
      <c r="F146" s="64">
        <f t="shared" si="14"/>
        <v>47452876.480000004</v>
      </c>
      <c r="G146" s="4"/>
    </row>
    <row r="147" spans="1:7" ht="15" customHeight="1" x14ac:dyDescent="0.25">
      <c r="A147" s="47" t="s">
        <v>575</v>
      </c>
      <c r="B147" s="81" t="s">
        <v>25</v>
      </c>
      <c r="C147" s="82" t="s">
        <v>410</v>
      </c>
      <c r="D147" s="43">
        <v>56282400</v>
      </c>
      <c r="E147" s="43">
        <v>8829523.5199999996</v>
      </c>
      <c r="F147" s="64">
        <f t="shared" ref="F147:F149" si="15">D147-E147</f>
        <v>47452876.480000004</v>
      </c>
      <c r="G147" s="4"/>
    </row>
    <row r="148" spans="1:7" x14ac:dyDescent="0.25">
      <c r="A148" s="47" t="s">
        <v>576</v>
      </c>
      <c r="B148" s="81" t="s">
        <v>25</v>
      </c>
      <c r="C148" s="82" t="s">
        <v>462</v>
      </c>
      <c r="D148" s="43">
        <v>309620</v>
      </c>
      <c r="E148" s="43">
        <v>0</v>
      </c>
      <c r="F148" s="64">
        <f t="shared" si="15"/>
        <v>309620</v>
      </c>
      <c r="G148" s="41"/>
    </row>
    <row r="149" spans="1:7" ht="23.25" x14ac:dyDescent="0.25">
      <c r="A149" s="47" t="s">
        <v>577</v>
      </c>
      <c r="B149" s="81" t="s">
        <v>25</v>
      </c>
      <c r="C149" s="82" t="s">
        <v>463</v>
      </c>
      <c r="D149" s="43">
        <v>309620</v>
      </c>
      <c r="E149" s="43">
        <v>0</v>
      </c>
      <c r="F149" s="64">
        <f t="shared" si="15"/>
        <v>309620</v>
      </c>
      <c r="G149" s="41"/>
    </row>
    <row r="150" spans="1:7" ht="23.25" x14ac:dyDescent="0.25">
      <c r="A150" s="47" t="s">
        <v>688</v>
      </c>
      <c r="B150" s="81" t="s">
        <v>25</v>
      </c>
      <c r="C150" s="82" t="s">
        <v>692</v>
      </c>
      <c r="D150" s="43">
        <v>72586600</v>
      </c>
      <c r="E150" s="43">
        <v>24268233.84</v>
      </c>
      <c r="F150" s="64">
        <f t="shared" ref="F150:F174" si="16">D150-E150</f>
        <v>48318366.159999996</v>
      </c>
      <c r="G150" s="41"/>
    </row>
    <row r="151" spans="1:7" ht="34.5" x14ac:dyDescent="0.25">
      <c r="A151" s="47" t="s">
        <v>689</v>
      </c>
      <c r="B151" s="81" t="s">
        <v>25</v>
      </c>
      <c r="C151" s="82" t="s">
        <v>693</v>
      </c>
      <c r="D151" s="43">
        <v>72586600</v>
      </c>
      <c r="E151" s="43">
        <v>24268233.84</v>
      </c>
      <c r="F151" s="64">
        <f t="shared" si="16"/>
        <v>48318366.159999996</v>
      </c>
      <c r="G151" s="41"/>
    </row>
    <row r="152" spans="1:7" x14ac:dyDescent="0.25">
      <c r="A152" s="47" t="s">
        <v>578</v>
      </c>
      <c r="B152" s="81" t="s">
        <v>25</v>
      </c>
      <c r="C152" s="82" t="s">
        <v>331</v>
      </c>
      <c r="D152" s="43">
        <v>178175400</v>
      </c>
      <c r="E152" s="43">
        <v>24453053.920000002</v>
      </c>
      <c r="F152" s="64">
        <f t="shared" si="16"/>
        <v>153722346.07999998</v>
      </c>
      <c r="G152" s="41"/>
    </row>
    <row r="153" spans="1:7" x14ac:dyDescent="0.25">
      <c r="A153" s="47" t="s">
        <v>579</v>
      </c>
      <c r="B153" s="81" t="s">
        <v>25</v>
      </c>
      <c r="C153" s="82" t="s">
        <v>332</v>
      </c>
      <c r="D153" s="43">
        <v>178175400</v>
      </c>
      <c r="E153" s="43">
        <v>24453053.920000002</v>
      </c>
      <c r="F153" s="64">
        <f t="shared" si="16"/>
        <v>153722346.07999998</v>
      </c>
      <c r="G153" s="41"/>
    </row>
    <row r="154" spans="1:7" ht="23.25" x14ac:dyDescent="0.25">
      <c r="A154" s="47" t="s">
        <v>580</v>
      </c>
      <c r="B154" s="81" t="s">
        <v>25</v>
      </c>
      <c r="C154" s="82" t="s">
        <v>333</v>
      </c>
      <c r="D154" s="43">
        <v>1368838400</v>
      </c>
      <c r="E154" s="43">
        <v>262046926.66</v>
      </c>
      <c r="F154" s="64">
        <f t="shared" si="16"/>
        <v>1106791473.3399999</v>
      </c>
      <c r="G154" s="41"/>
    </row>
    <row r="155" spans="1:7" ht="34.5" x14ac:dyDescent="0.25">
      <c r="A155" s="47" t="s">
        <v>581</v>
      </c>
      <c r="B155" s="81" t="s">
        <v>25</v>
      </c>
      <c r="C155" s="82" t="s">
        <v>334</v>
      </c>
      <c r="D155" s="43">
        <v>72006300</v>
      </c>
      <c r="E155" s="43">
        <v>17671826.66</v>
      </c>
      <c r="F155" s="64">
        <f t="shared" si="16"/>
        <v>54334473.340000004</v>
      </c>
      <c r="G155" s="41"/>
    </row>
    <row r="156" spans="1:7" ht="34.5" x14ac:dyDescent="0.25">
      <c r="A156" s="47" t="s">
        <v>582</v>
      </c>
      <c r="B156" s="81" t="s">
        <v>25</v>
      </c>
      <c r="C156" s="82" t="s">
        <v>335</v>
      </c>
      <c r="D156" s="43">
        <v>72006300</v>
      </c>
      <c r="E156" s="43">
        <v>17671826.66</v>
      </c>
      <c r="F156" s="64">
        <f t="shared" si="16"/>
        <v>54334473.340000004</v>
      </c>
      <c r="G156" s="41"/>
    </row>
    <row r="157" spans="1:7" ht="45.75" x14ac:dyDescent="0.25">
      <c r="A157" s="47" t="s">
        <v>583</v>
      </c>
      <c r="B157" s="81" t="s">
        <v>25</v>
      </c>
      <c r="C157" s="82" t="s">
        <v>336</v>
      </c>
      <c r="D157" s="43">
        <v>1400</v>
      </c>
      <c r="E157" s="43">
        <v>1400</v>
      </c>
      <c r="F157" s="64">
        <v>0</v>
      </c>
      <c r="G157" s="41"/>
    </row>
    <row r="158" spans="1:7" ht="57" x14ac:dyDescent="0.25">
      <c r="A158" s="47" t="s">
        <v>584</v>
      </c>
      <c r="B158" s="81" t="s">
        <v>25</v>
      </c>
      <c r="C158" s="82" t="s">
        <v>337</v>
      </c>
      <c r="D158" s="43">
        <v>1400</v>
      </c>
      <c r="E158" s="43">
        <v>1400</v>
      </c>
      <c r="F158" s="64">
        <v>0</v>
      </c>
      <c r="G158" s="41"/>
    </row>
    <row r="159" spans="1:7" x14ac:dyDescent="0.25">
      <c r="A159" s="47" t="s">
        <v>585</v>
      </c>
      <c r="B159" s="81" t="s">
        <v>25</v>
      </c>
      <c r="C159" s="82" t="s">
        <v>338</v>
      </c>
      <c r="D159" s="43">
        <v>1296830700</v>
      </c>
      <c r="E159" s="43">
        <v>244373700</v>
      </c>
      <c r="F159" s="64">
        <f t="shared" si="16"/>
        <v>1052457000</v>
      </c>
      <c r="G159" s="41"/>
    </row>
    <row r="160" spans="1:7" ht="23.25" x14ac:dyDescent="0.25">
      <c r="A160" s="47" t="s">
        <v>586</v>
      </c>
      <c r="B160" s="81" t="s">
        <v>25</v>
      </c>
      <c r="C160" s="82" t="s">
        <v>339</v>
      </c>
      <c r="D160" s="43">
        <v>1296830700</v>
      </c>
      <c r="E160" s="43">
        <v>244373700</v>
      </c>
      <c r="F160" s="64">
        <f t="shared" si="16"/>
        <v>1052457000</v>
      </c>
      <c r="G160" s="41"/>
    </row>
    <row r="161" spans="1:7" x14ac:dyDescent="0.25">
      <c r="A161" s="47" t="s">
        <v>587</v>
      </c>
      <c r="B161" s="81" t="s">
        <v>25</v>
      </c>
      <c r="C161" s="82" t="s">
        <v>340</v>
      </c>
      <c r="D161" s="43">
        <v>57168225.399999999</v>
      </c>
      <c r="E161" s="43">
        <v>9975604.1300000008</v>
      </c>
      <c r="F161" s="64">
        <f t="shared" si="16"/>
        <v>47192621.269999996</v>
      </c>
      <c r="G161" s="41"/>
    </row>
    <row r="162" spans="1:7" ht="57" x14ac:dyDescent="0.25">
      <c r="A162" s="47" t="s">
        <v>588</v>
      </c>
      <c r="B162" s="81" t="s">
        <v>25</v>
      </c>
      <c r="C162" s="82" t="s">
        <v>341</v>
      </c>
      <c r="D162" s="43">
        <v>4484725.4000000004</v>
      </c>
      <c r="E162" s="43">
        <v>1295979.22</v>
      </c>
      <c r="F162" s="64">
        <f t="shared" si="16"/>
        <v>3188746.1800000006</v>
      </c>
      <c r="G162" s="41"/>
    </row>
    <row r="163" spans="1:7" ht="57" x14ac:dyDescent="0.25">
      <c r="A163" s="47" t="s">
        <v>589</v>
      </c>
      <c r="B163" s="81" t="s">
        <v>25</v>
      </c>
      <c r="C163" s="82" t="s">
        <v>342</v>
      </c>
      <c r="D163" s="43">
        <v>4484725.4000000004</v>
      </c>
      <c r="E163" s="43">
        <v>1295979.22</v>
      </c>
      <c r="F163" s="64">
        <f t="shared" si="16"/>
        <v>3188746.1800000006</v>
      </c>
      <c r="G163" s="41"/>
    </row>
    <row r="164" spans="1:7" ht="68.25" x14ac:dyDescent="0.25">
      <c r="A164" s="47" t="s">
        <v>727</v>
      </c>
      <c r="B164" s="81" t="s">
        <v>25</v>
      </c>
      <c r="C164" s="82" t="s">
        <v>729</v>
      </c>
      <c r="D164" s="43">
        <v>2882000</v>
      </c>
      <c r="E164" s="43">
        <v>460224.91</v>
      </c>
      <c r="F164" s="64">
        <f t="shared" si="16"/>
        <v>2421775.09</v>
      </c>
      <c r="G164" s="41"/>
    </row>
    <row r="165" spans="1:7" ht="79.5" x14ac:dyDescent="0.25">
      <c r="A165" s="47" t="s">
        <v>728</v>
      </c>
      <c r="B165" s="81" t="s">
        <v>25</v>
      </c>
      <c r="C165" s="82" t="s">
        <v>730</v>
      </c>
      <c r="D165" s="43">
        <v>2882000</v>
      </c>
      <c r="E165" s="43">
        <v>460224.91</v>
      </c>
      <c r="F165" s="64">
        <f t="shared" si="16"/>
        <v>2421775.09</v>
      </c>
      <c r="G165" s="41"/>
    </row>
    <row r="166" spans="1:7" ht="102" x14ac:dyDescent="0.25">
      <c r="A166" s="47" t="s">
        <v>738</v>
      </c>
      <c r="B166" s="81" t="s">
        <v>25</v>
      </c>
      <c r="C166" s="82" t="s">
        <v>411</v>
      </c>
      <c r="D166" s="43">
        <v>49801500</v>
      </c>
      <c r="E166" s="43">
        <v>8219400</v>
      </c>
      <c r="F166" s="64">
        <f t="shared" si="16"/>
        <v>41582100</v>
      </c>
    </row>
    <row r="167" spans="1:7" ht="113.25" x14ac:dyDescent="0.25">
      <c r="A167" s="47" t="s">
        <v>739</v>
      </c>
      <c r="B167" s="81" t="s">
        <v>25</v>
      </c>
      <c r="C167" s="82" t="s">
        <v>412</v>
      </c>
      <c r="D167" s="43">
        <v>49801500</v>
      </c>
      <c r="E167" s="43">
        <v>8219400</v>
      </c>
      <c r="F167" s="64">
        <f t="shared" si="16"/>
        <v>41582100</v>
      </c>
    </row>
    <row r="168" spans="1:7" ht="23.25" x14ac:dyDescent="0.25">
      <c r="A168" s="47" t="s">
        <v>590</v>
      </c>
      <c r="B168" s="81" t="s">
        <v>25</v>
      </c>
      <c r="C168" s="82" t="s">
        <v>417</v>
      </c>
      <c r="D168" s="43">
        <v>552000</v>
      </c>
      <c r="E168" s="43">
        <v>500000</v>
      </c>
      <c r="F168" s="64">
        <f t="shared" si="16"/>
        <v>52000</v>
      </c>
    </row>
    <row r="169" spans="1:7" ht="23.25" x14ac:dyDescent="0.25">
      <c r="A169" s="47" t="s">
        <v>591</v>
      </c>
      <c r="B169" s="81" t="s">
        <v>25</v>
      </c>
      <c r="C169" s="82" t="s">
        <v>418</v>
      </c>
      <c r="D169" s="43">
        <v>552000</v>
      </c>
      <c r="E169" s="43">
        <v>500000</v>
      </c>
      <c r="F169" s="64">
        <f t="shared" si="16"/>
        <v>52000</v>
      </c>
    </row>
    <row r="170" spans="1:7" ht="34.5" x14ac:dyDescent="0.25">
      <c r="A170" s="47" t="s">
        <v>740</v>
      </c>
      <c r="B170" s="81" t="s">
        <v>25</v>
      </c>
      <c r="C170" s="82" t="s">
        <v>745</v>
      </c>
      <c r="D170" s="43">
        <v>200000</v>
      </c>
      <c r="E170" s="43">
        <v>0</v>
      </c>
      <c r="F170" s="64">
        <f t="shared" si="16"/>
        <v>200000</v>
      </c>
    </row>
    <row r="171" spans="1:7" ht="45.75" x14ac:dyDescent="0.25">
      <c r="A171" s="47" t="s">
        <v>592</v>
      </c>
      <c r="B171" s="81" t="s">
        <v>25</v>
      </c>
      <c r="C171" s="82" t="s">
        <v>419</v>
      </c>
      <c r="D171" s="43">
        <v>352000</v>
      </c>
      <c r="E171" s="43">
        <v>500000</v>
      </c>
      <c r="F171" s="64" t="s">
        <v>27</v>
      </c>
    </row>
    <row r="172" spans="1:7" x14ac:dyDescent="0.25">
      <c r="A172" s="47" t="s">
        <v>593</v>
      </c>
      <c r="B172" s="81" t="s">
        <v>25</v>
      </c>
      <c r="C172" s="82" t="s">
        <v>93</v>
      </c>
      <c r="D172" s="43">
        <v>1511800</v>
      </c>
      <c r="E172" s="43">
        <v>343442.35</v>
      </c>
      <c r="F172" s="64">
        <f t="shared" si="16"/>
        <v>1168357.6499999999</v>
      </c>
    </row>
    <row r="173" spans="1:7" ht="23.25" x14ac:dyDescent="0.25">
      <c r="A173" s="47" t="s">
        <v>594</v>
      </c>
      <c r="B173" s="81" t="s">
        <v>25</v>
      </c>
      <c r="C173" s="82" t="s">
        <v>343</v>
      </c>
      <c r="D173" s="43">
        <v>1511800</v>
      </c>
      <c r="E173" s="43">
        <v>343442.35</v>
      </c>
      <c r="F173" s="64">
        <f t="shared" si="16"/>
        <v>1168357.6499999999</v>
      </c>
    </row>
    <row r="174" spans="1:7" ht="34.5" x14ac:dyDescent="0.25">
      <c r="A174" s="47" t="s">
        <v>595</v>
      </c>
      <c r="B174" s="81" t="s">
        <v>25</v>
      </c>
      <c r="C174" s="82" t="s">
        <v>344</v>
      </c>
      <c r="D174" s="43">
        <v>1511800</v>
      </c>
      <c r="E174" s="43">
        <v>343442.35</v>
      </c>
      <c r="F174" s="64">
        <f t="shared" si="16"/>
        <v>1168357.6499999999</v>
      </c>
    </row>
    <row r="175" spans="1:7" ht="34.5" x14ac:dyDescent="0.25">
      <c r="A175" s="47" t="s">
        <v>596</v>
      </c>
      <c r="B175" s="81" t="s">
        <v>25</v>
      </c>
      <c r="C175" s="82" t="s">
        <v>94</v>
      </c>
      <c r="D175" s="43" t="s">
        <v>27</v>
      </c>
      <c r="E175" s="43">
        <v>-16216683.93</v>
      </c>
      <c r="F175" s="91" t="s">
        <v>27</v>
      </c>
    </row>
    <row r="176" spans="1:7" ht="45.75" x14ac:dyDescent="0.25">
      <c r="A176" s="47" t="s">
        <v>597</v>
      </c>
      <c r="B176" s="81" t="s">
        <v>25</v>
      </c>
      <c r="C176" s="82" t="s">
        <v>345</v>
      </c>
      <c r="D176" s="43" t="s">
        <v>27</v>
      </c>
      <c r="E176" s="43">
        <v>-16216683.93</v>
      </c>
      <c r="F176" s="91" t="s">
        <v>27</v>
      </c>
    </row>
    <row r="177" spans="1:6" ht="45.75" x14ac:dyDescent="0.25">
      <c r="A177" s="47" t="s">
        <v>598</v>
      </c>
      <c r="B177" s="81" t="s">
        <v>25</v>
      </c>
      <c r="C177" s="82" t="s">
        <v>346</v>
      </c>
      <c r="D177" s="43" t="s">
        <v>27</v>
      </c>
      <c r="E177" s="43">
        <v>-16216683.93</v>
      </c>
      <c r="F177" s="91" t="s">
        <v>27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83BB7-BCE8-410B-9A88-5266E6E09F69}">
  <dimension ref="A1:L333"/>
  <sheetViews>
    <sheetView workbookViewId="0">
      <selection activeCell="B333" sqref="B333"/>
    </sheetView>
  </sheetViews>
  <sheetFormatPr defaultRowHeight="15" x14ac:dyDescent="0.25"/>
  <cols>
    <col min="1" max="1" width="87.85546875" customWidth="1"/>
    <col min="2" max="2" width="9.85546875" customWidth="1"/>
    <col min="3" max="3" width="26.42578125" customWidth="1"/>
    <col min="4" max="4" width="21.140625" customWidth="1"/>
    <col min="5" max="5" width="20.5703125" customWidth="1"/>
    <col min="6" max="6" width="19.42578125" customWidth="1"/>
  </cols>
  <sheetData>
    <row r="1" spans="1:12" s="1" customFormat="1" ht="14.1" customHeight="1" x14ac:dyDescent="0.25">
      <c r="A1" s="2" t="s">
        <v>95</v>
      </c>
      <c r="B1" s="2"/>
      <c r="C1" s="2"/>
      <c r="D1" s="7"/>
      <c r="E1" s="3"/>
      <c r="F1" s="88" t="s">
        <v>721</v>
      </c>
      <c r="G1" s="11"/>
    </row>
    <row r="2" spans="1:12" s="1" customFormat="1" ht="140.44999999999999" customHeight="1" x14ac:dyDescent="0.25">
      <c r="A2" s="66" t="s">
        <v>746</v>
      </c>
      <c r="B2" s="66"/>
      <c r="C2" s="66" t="s">
        <v>722</v>
      </c>
      <c r="D2" s="66" t="s">
        <v>782</v>
      </c>
      <c r="E2" s="92" t="s">
        <v>18</v>
      </c>
      <c r="F2" s="92" t="s">
        <v>313</v>
      </c>
      <c r="G2" s="11"/>
    </row>
    <row r="3" spans="1:12" s="1" customFormat="1" ht="11.45" customHeight="1" x14ac:dyDescent="0.25">
      <c r="A3" s="66" t="s">
        <v>19</v>
      </c>
      <c r="B3" s="70" t="s">
        <v>20</v>
      </c>
      <c r="C3" s="70" t="s">
        <v>21</v>
      </c>
      <c r="D3" s="85" t="s">
        <v>22</v>
      </c>
      <c r="E3" s="85" t="s">
        <v>23</v>
      </c>
      <c r="F3" s="85" t="s">
        <v>24</v>
      </c>
      <c r="G3" s="11"/>
    </row>
    <row r="4" spans="1:12" s="1" customFormat="1" ht="23.25" customHeight="1" x14ac:dyDescent="0.25">
      <c r="A4" s="67" t="s">
        <v>685</v>
      </c>
      <c r="B4" s="58" t="s">
        <v>96</v>
      </c>
      <c r="C4" s="84" t="s">
        <v>26</v>
      </c>
      <c r="D4" s="65">
        <v>2771805779.0599999</v>
      </c>
      <c r="E4" s="65">
        <v>499563508.55000001</v>
      </c>
      <c r="F4" s="65">
        <f>D4-E4</f>
        <v>2272242270.5099998</v>
      </c>
      <c r="G4" s="11"/>
    </row>
    <row r="5" spans="1:12" s="1" customFormat="1" ht="14.25" customHeight="1" x14ac:dyDescent="0.25">
      <c r="A5" s="68" t="s">
        <v>28</v>
      </c>
      <c r="B5" s="71"/>
      <c r="C5" s="87"/>
      <c r="D5" s="78"/>
      <c r="E5" s="78"/>
      <c r="F5" s="97">
        <f>D5-E5</f>
        <v>0</v>
      </c>
      <c r="G5" s="11"/>
    </row>
    <row r="6" spans="1:12" s="1" customFormat="1" ht="14.25" customHeight="1" x14ac:dyDescent="0.25">
      <c r="A6" s="69" t="s">
        <v>684</v>
      </c>
      <c r="B6" s="81" t="s">
        <v>96</v>
      </c>
      <c r="C6" s="75" t="s">
        <v>97</v>
      </c>
      <c r="D6" s="74">
        <v>209488535.40000001</v>
      </c>
      <c r="E6" s="74">
        <v>41917372.439999998</v>
      </c>
      <c r="F6" s="65">
        <f>D6-E6</f>
        <v>167571162.96000001</v>
      </c>
      <c r="G6" s="11"/>
    </row>
    <row r="7" spans="1:12" s="1" customFormat="1" ht="13.5" customHeight="1" x14ac:dyDescent="0.25">
      <c r="A7" s="69" t="s">
        <v>683</v>
      </c>
      <c r="B7" s="118" t="s">
        <v>96</v>
      </c>
      <c r="C7" s="75" t="s">
        <v>98</v>
      </c>
      <c r="D7" s="74">
        <v>3940300</v>
      </c>
      <c r="E7" s="74">
        <v>1136937.6499999999</v>
      </c>
      <c r="F7" s="65">
        <f>D7-E7</f>
        <v>2803362.35</v>
      </c>
      <c r="G7" s="11"/>
      <c r="L7" s="96"/>
    </row>
    <row r="8" spans="1:12" s="1" customFormat="1" ht="25.5" customHeight="1" x14ac:dyDescent="0.25">
      <c r="A8" s="69" t="s">
        <v>617</v>
      </c>
      <c r="B8" s="119" t="s">
        <v>96</v>
      </c>
      <c r="C8" s="75" t="s">
        <v>99</v>
      </c>
      <c r="D8" s="74">
        <v>3940300</v>
      </c>
      <c r="E8" s="74">
        <v>1136937.6499999999</v>
      </c>
      <c r="F8" s="65">
        <f>D8-E8</f>
        <v>2803362.35</v>
      </c>
      <c r="G8" s="11"/>
    </row>
    <row r="9" spans="1:12" s="1" customFormat="1" ht="13.5" customHeight="1" x14ac:dyDescent="0.25">
      <c r="A9" s="69" t="s">
        <v>616</v>
      </c>
      <c r="B9" s="119" t="s">
        <v>96</v>
      </c>
      <c r="C9" s="75" t="s">
        <v>100</v>
      </c>
      <c r="D9" s="74">
        <v>3940300</v>
      </c>
      <c r="E9" s="74">
        <v>1136937.6499999999</v>
      </c>
      <c r="F9" s="65">
        <f>D9-E9</f>
        <v>2803362.35</v>
      </c>
      <c r="G9" s="11"/>
    </row>
    <row r="10" spans="1:12" s="1" customFormat="1" ht="12.75" customHeight="1" x14ac:dyDescent="0.25">
      <c r="A10" s="69" t="s">
        <v>615</v>
      </c>
      <c r="B10" s="119" t="s">
        <v>96</v>
      </c>
      <c r="C10" s="75" t="s">
        <v>101</v>
      </c>
      <c r="D10" s="74">
        <v>3228600</v>
      </c>
      <c r="E10" s="74">
        <v>958166.52</v>
      </c>
      <c r="F10" s="65">
        <f>D10-E10</f>
        <v>2270433.48</v>
      </c>
      <c r="G10" s="11"/>
    </row>
    <row r="11" spans="1:12" s="1" customFormat="1" ht="24.75" customHeight="1" x14ac:dyDescent="0.25">
      <c r="A11" s="69" t="s">
        <v>614</v>
      </c>
      <c r="B11" s="119" t="s">
        <v>96</v>
      </c>
      <c r="C11" s="75" t="s">
        <v>102</v>
      </c>
      <c r="D11" s="74">
        <v>711700</v>
      </c>
      <c r="E11" s="74">
        <v>178771.13</v>
      </c>
      <c r="F11" s="65">
        <f>D11-E11</f>
        <v>532928.87</v>
      </c>
      <c r="G11" s="11"/>
    </row>
    <row r="12" spans="1:12" s="1" customFormat="1" ht="24.75" customHeight="1" x14ac:dyDescent="0.25">
      <c r="A12" s="69" t="s">
        <v>747</v>
      </c>
      <c r="B12" s="119" t="s">
        <v>96</v>
      </c>
      <c r="C12" s="75" t="s">
        <v>748</v>
      </c>
      <c r="D12" s="74">
        <v>78500</v>
      </c>
      <c r="E12" s="74">
        <v>0</v>
      </c>
      <c r="F12" s="65">
        <f>D12-E12</f>
        <v>78500</v>
      </c>
      <c r="G12" s="11"/>
    </row>
    <row r="13" spans="1:12" s="1" customFormat="1" ht="12.75" customHeight="1" x14ac:dyDescent="0.25">
      <c r="A13" s="69" t="s">
        <v>613</v>
      </c>
      <c r="B13" s="119" t="s">
        <v>96</v>
      </c>
      <c r="C13" s="75" t="s">
        <v>749</v>
      </c>
      <c r="D13" s="74">
        <v>78500</v>
      </c>
      <c r="E13" s="74">
        <v>0</v>
      </c>
      <c r="F13" s="65">
        <f>D13-E13</f>
        <v>78500</v>
      </c>
      <c r="G13" s="11"/>
    </row>
    <row r="14" spans="1:12" s="1" customFormat="1" ht="14.25" customHeight="1" x14ac:dyDescent="0.25">
      <c r="A14" s="69" t="s">
        <v>612</v>
      </c>
      <c r="B14" s="119" t="s">
        <v>96</v>
      </c>
      <c r="C14" s="75" t="s">
        <v>750</v>
      </c>
      <c r="D14" s="74">
        <v>78500</v>
      </c>
      <c r="E14" s="74">
        <v>0</v>
      </c>
      <c r="F14" s="65">
        <f>D14-E14</f>
        <v>78500</v>
      </c>
      <c r="G14" s="11"/>
    </row>
    <row r="15" spans="1:12" s="1" customFormat="1" ht="14.25" customHeight="1" x14ac:dyDescent="0.25">
      <c r="A15" s="69" t="s">
        <v>611</v>
      </c>
      <c r="B15" s="119" t="s">
        <v>96</v>
      </c>
      <c r="C15" s="75" t="s">
        <v>751</v>
      </c>
      <c r="D15" s="74">
        <v>78500</v>
      </c>
      <c r="E15" s="74">
        <v>0</v>
      </c>
      <c r="F15" s="65">
        <f>D15-E15</f>
        <v>78500</v>
      </c>
      <c r="G15" s="11"/>
    </row>
    <row r="16" spans="1:12" s="1" customFormat="1" ht="30.75" customHeight="1" x14ac:dyDescent="0.25">
      <c r="A16" s="69" t="s">
        <v>682</v>
      </c>
      <c r="B16" s="119" t="s">
        <v>96</v>
      </c>
      <c r="C16" s="75" t="s">
        <v>103</v>
      </c>
      <c r="D16" s="74">
        <v>82373160</v>
      </c>
      <c r="E16" s="74">
        <v>18639519.739999998</v>
      </c>
      <c r="F16" s="65">
        <f>D16-E16</f>
        <v>63733640.260000005</v>
      </c>
      <c r="G16" s="11"/>
    </row>
    <row r="17" spans="1:7" s="1" customFormat="1" ht="23.25" customHeight="1" x14ac:dyDescent="0.25">
      <c r="A17" s="69" t="s">
        <v>617</v>
      </c>
      <c r="B17" s="120" t="s">
        <v>96</v>
      </c>
      <c r="C17" s="75" t="s">
        <v>104</v>
      </c>
      <c r="D17" s="74">
        <v>74126611.900000006</v>
      </c>
      <c r="E17" s="74">
        <v>17070033.920000002</v>
      </c>
      <c r="F17" s="65">
        <f>D17-E17</f>
        <v>57056577.980000004</v>
      </c>
      <c r="G17" s="11"/>
    </row>
    <row r="18" spans="1:7" s="1" customFormat="1" x14ac:dyDescent="0.25">
      <c r="A18" s="69" t="s">
        <v>616</v>
      </c>
      <c r="B18" s="118" t="s">
        <v>96</v>
      </c>
      <c r="C18" s="75" t="s">
        <v>105</v>
      </c>
      <c r="D18" s="74">
        <v>74126611.900000006</v>
      </c>
      <c r="E18" s="74">
        <v>17070033.920000002</v>
      </c>
      <c r="F18" s="65">
        <f>D18-E18</f>
        <v>57056577.980000004</v>
      </c>
      <c r="G18" s="11"/>
    </row>
    <row r="19" spans="1:7" s="1" customFormat="1" x14ac:dyDescent="0.25">
      <c r="A19" s="69" t="s">
        <v>615</v>
      </c>
      <c r="B19" s="119" t="s">
        <v>96</v>
      </c>
      <c r="C19" s="75" t="s">
        <v>106</v>
      </c>
      <c r="D19" s="74">
        <v>57041970</v>
      </c>
      <c r="E19" s="74">
        <v>14003027.390000001</v>
      </c>
      <c r="F19" s="65">
        <f>D19-E19</f>
        <v>43038942.609999999</v>
      </c>
      <c r="G19" s="11"/>
    </row>
    <row r="20" spans="1:7" s="1" customFormat="1" x14ac:dyDescent="0.25">
      <c r="A20" s="69" t="s">
        <v>801</v>
      </c>
      <c r="B20" s="119" t="s">
        <v>96</v>
      </c>
      <c r="C20" s="75" t="s">
        <v>802</v>
      </c>
      <c r="D20" s="74">
        <v>8865</v>
      </c>
      <c r="E20" s="74">
        <v>8865</v>
      </c>
      <c r="F20" s="65">
        <f>D20-E20</f>
        <v>0</v>
      </c>
      <c r="G20" s="11"/>
    </row>
    <row r="21" spans="1:7" s="1" customFormat="1" ht="23.25" x14ac:dyDescent="0.25">
      <c r="A21" s="69" t="s">
        <v>614</v>
      </c>
      <c r="B21" s="119" t="s">
        <v>96</v>
      </c>
      <c r="C21" s="75" t="s">
        <v>107</v>
      </c>
      <c r="D21" s="74">
        <v>17075776.899999999</v>
      </c>
      <c r="E21" s="74">
        <v>3058141.53</v>
      </c>
      <c r="F21" s="65">
        <f>D21-E21</f>
        <v>14017635.369999999</v>
      </c>
      <c r="G21" s="11"/>
    </row>
    <row r="22" spans="1:7" s="1" customFormat="1" x14ac:dyDescent="0.25">
      <c r="A22" s="69" t="s">
        <v>613</v>
      </c>
      <c r="B22" s="119" t="s">
        <v>96</v>
      </c>
      <c r="C22" s="75" t="s">
        <v>108</v>
      </c>
      <c r="D22" s="74">
        <v>7794240</v>
      </c>
      <c r="E22" s="74">
        <v>1139437.72</v>
      </c>
      <c r="F22" s="65">
        <f>D22-E22</f>
        <v>6654802.2800000003</v>
      </c>
      <c r="G22" s="11"/>
    </row>
    <row r="23" spans="1:7" s="1" customFormat="1" x14ac:dyDescent="0.25">
      <c r="A23" s="69" t="s">
        <v>612</v>
      </c>
      <c r="B23" s="119" t="s">
        <v>96</v>
      </c>
      <c r="C23" s="75" t="s">
        <v>109</v>
      </c>
      <c r="D23" s="74">
        <v>7794240</v>
      </c>
      <c r="E23" s="74">
        <v>1139437.72</v>
      </c>
      <c r="F23" s="65">
        <f>D23-E23</f>
        <v>6654802.2800000003</v>
      </c>
      <c r="G23" s="11"/>
    </row>
    <row r="24" spans="1:7" s="1" customFormat="1" x14ac:dyDescent="0.25">
      <c r="A24" s="69" t="s">
        <v>611</v>
      </c>
      <c r="B24" s="119" t="s">
        <v>96</v>
      </c>
      <c r="C24" s="75" t="s">
        <v>110</v>
      </c>
      <c r="D24" s="74">
        <v>6929240</v>
      </c>
      <c r="E24" s="74">
        <v>775130.42</v>
      </c>
      <c r="F24" s="65">
        <f>D24-E24</f>
        <v>6154109.5800000001</v>
      </c>
      <c r="G24" s="11"/>
    </row>
    <row r="25" spans="1:7" s="1" customFormat="1" x14ac:dyDescent="0.25">
      <c r="A25" s="69" t="s">
        <v>642</v>
      </c>
      <c r="B25" s="119" t="s">
        <v>96</v>
      </c>
      <c r="C25" s="75" t="s">
        <v>456</v>
      </c>
      <c r="D25" s="74">
        <v>865000</v>
      </c>
      <c r="E25" s="74">
        <v>364307.3</v>
      </c>
      <c r="F25" s="65">
        <f>D25-E25</f>
        <v>500692.7</v>
      </c>
      <c r="G25" s="11"/>
    </row>
    <row r="26" spans="1:7" s="1" customFormat="1" x14ac:dyDescent="0.25">
      <c r="A26" s="69" t="s">
        <v>634</v>
      </c>
      <c r="B26" s="119" t="s">
        <v>96</v>
      </c>
      <c r="C26" s="75" t="s">
        <v>819</v>
      </c>
      <c r="D26" s="74">
        <v>51308.1</v>
      </c>
      <c r="E26" s="74">
        <v>51308.1</v>
      </c>
      <c r="F26" s="65">
        <f>D26-E26</f>
        <v>0</v>
      </c>
      <c r="G26" s="11"/>
    </row>
    <row r="27" spans="1:7" s="1" customFormat="1" x14ac:dyDescent="0.25">
      <c r="A27" s="69" t="s">
        <v>631</v>
      </c>
      <c r="B27" s="119" t="s">
        <v>96</v>
      </c>
      <c r="C27" s="75" t="s">
        <v>820</v>
      </c>
      <c r="D27" s="74">
        <v>51308.1</v>
      </c>
      <c r="E27" s="74">
        <v>51308.1</v>
      </c>
      <c r="F27" s="65">
        <f>D27-E27</f>
        <v>0</v>
      </c>
      <c r="G27" s="11"/>
    </row>
    <row r="28" spans="1:7" s="1" customFormat="1" x14ac:dyDescent="0.25">
      <c r="A28" s="69" t="s">
        <v>630</v>
      </c>
      <c r="B28" s="119" t="s">
        <v>96</v>
      </c>
      <c r="C28" s="75" t="s">
        <v>821</v>
      </c>
      <c r="D28" s="74">
        <v>51308.1</v>
      </c>
      <c r="E28" s="74">
        <v>51308.1</v>
      </c>
      <c r="F28" s="65">
        <f>D28-E28</f>
        <v>0</v>
      </c>
      <c r="G28" s="11"/>
    </row>
    <row r="29" spans="1:7" s="1" customFormat="1" x14ac:dyDescent="0.25">
      <c r="A29" s="69" t="s">
        <v>627</v>
      </c>
      <c r="B29" s="119" t="s">
        <v>96</v>
      </c>
      <c r="C29" s="75" t="s">
        <v>111</v>
      </c>
      <c r="D29" s="74">
        <v>401000</v>
      </c>
      <c r="E29" s="74">
        <v>378740</v>
      </c>
      <c r="F29" s="65">
        <f>D29-E29</f>
        <v>22260</v>
      </c>
      <c r="G29" s="11"/>
    </row>
    <row r="30" spans="1:7" s="1" customFormat="1" x14ac:dyDescent="0.25">
      <c r="A30" s="69" t="s">
        <v>822</v>
      </c>
      <c r="B30" s="119" t="s">
        <v>96</v>
      </c>
      <c r="C30" s="75" t="s">
        <v>823</v>
      </c>
      <c r="D30" s="74">
        <v>75000</v>
      </c>
      <c r="E30" s="74">
        <v>75000</v>
      </c>
      <c r="F30" s="65">
        <f>D30-E30</f>
        <v>0</v>
      </c>
      <c r="G30" s="11"/>
    </row>
    <row r="31" spans="1:7" s="1" customFormat="1" x14ac:dyDescent="0.25">
      <c r="A31" s="69" t="s">
        <v>824</v>
      </c>
      <c r="B31" s="119" t="s">
        <v>96</v>
      </c>
      <c r="C31" s="75" t="s">
        <v>825</v>
      </c>
      <c r="D31" s="74">
        <v>75000</v>
      </c>
      <c r="E31" s="74">
        <v>75000</v>
      </c>
      <c r="F31" s="65">
        <f>D31-E31</f>
        <v>0</v>
      </c>
      <c r="G31" s="11"/>
    </row>
    <row r="32" spans="1:7" s="1" customFormat="1" x14ac:dyDescent="0.25">
      <c r="A32" s="69" t="s">
        <v>641</v>
      </c>
      <c r="B32" s="119" t="s">
        <v>96</v>
      </c>
      <c r="C32" s="75" t="s">
        <v>112</v>
      </c>
      <c r="D32" s="74">
        <v>326000</v>
      </c>
      <c r="E32" s="74">
        <v>303740</v>
      </c>
      <c r="F32" s="65">
        <f>D32-E32</f>
        <v>22260</v>
      </c>
      <c r="G32" s="11"/>
    </row>
    <row r="33" spans="1:7" s="1" customFormat="1" x14ac:dyDescent="0.25">
      <c r="A33" s="69" t="s">
        <v>651</v>
      </c>
      <c r="B33" s="119" t="s">
        <v>96</v>
      </c>
      <c r="C33" s="75" t="s">
        <v>113</v>
      </c>
      <c r="D33" s="74">
        <v>10000</v>
      </c>
      <c r="E33" s="74">
        <v>0</v>
      </c>
      <c r="F33" s="65">
        <f>D33-E33</f>
        <v>10000</v>
      </c>
      <c r="G33" s="11"/>
    </row>
    <row r="34" spans="1:7" s="1" customFormat="1" x14ac:dyDescent="0.25">
      <c r="A34" s="69" t="s">
        <v>676</v>
      </c>
      <c r="B34" s="119" t="s">
        <v>96</v>
      </c>
      <c r="C34" s="75" t="s">
        <v>114</v>
      </c>
      <c r="D34" s="74">
        <v>316000</v>
      </c>
      <c r="E34" s="74">
        <v>303740</v>
      </c>
      <c r="F34" s="65">
        <f>D34-E34</f>
        <v>12260</v>
      </c>
      <c r="G34" s="11"/>
    </row>
    <row r="35" spans="1:7" s="1" customFormat="1" x14ac:dyDescent="0.25">
      <c r="A35" s="69" t="s">
        <v>681</v>
      </c>
      <c r="B35" s="119" t="s">
        <v>96</v>
      </c>
      <c r="C35" s="75" t="s">
        <v>115</v>
      </c>
      <c r="D35" s="74">
        <v>1400</v>
      </c>
      <c r="E35" s="74">
        <v>0</v>
      </c>
      <c r="F35" s="65">
        <f>D35-E35</f>
        <v>1400</v>
      </c>
      <c r="G35" s="11"/>
    </row>
    <row r="36" spans="1:7" s="1" customFormat="1" x14ac:dyDescent="0.25">
      <c r="A36" s="69" t="s">
        <v>613</v>
      </c>
      <c r="B36" s="119" t="s">
        <v>96</v>
      </c>
      <c r="C36" s="75" t="s">
        <v>116</v>
      </c>
      <c r="D36" s="74">
        <v>1400</v>
      </c>
      <c r="E36" s="74">
        <v>0</v>
      </c>
      <c r="F36" s="65">
        <f>D36-E36</f>
        <v>1400</v>
      </c>
      <c r="G36" s="11"/>
    </row>
    <row r="37" spans="1:7" s="1" customFormat="1" x14ac:dyDescent="0.25">
      <c r="A37" s="69" t="s">
        <v>612</v>
      </c>
      <c r="B37" s="119" t="s">
        <v>96</v>
      </c>
      <c r="C37" s="75" t="s">
        <v>117</v>
      </c>
      <c r="D37" s="74">
        <v>1400</v>
      </c>
      <c r="E37" s="74">
        <v>0</v>
      </c>
      <c r="F37" s="65">
        <f>D37-E37</f>
        <v>1400</v>
      </c>
      <c r="G37" s="11"/>
    </row>
    <row r="38" spans="1:7" s="1" customFormat="1" x14ac:dyDescent="0.25">
      <c r="A38" s="69" t="s">
        <v>611</v>
      </c>
      <c r="B38" s="119" t="s">
        <v>96</v>
      </c>
      <c r="C38" s="75" t="s">
        <v>118</v>
      </c>
      <c r="D38" s="74">
        <v>1400</v>
      </c>
      <c r="E38" s="74">
        <v>0</v>
      </c>
      <c r="F38" s="65">
        <f>D38-E38</f>
        <v>1400</v>
      </c>
      <c r="G38" s="11"/>
    </row>
    <row r="39" spans="1:7" s="1" customFormat="1" ht="23.25" x14ac:dyDescent="0.25">
      <c r="A39" s="69" t="s">
        <v>680</v>
      </c>
      <c r="B39" s="119" t="s">
        <v>96</v>
      </c>
      <c r="C39" s="75" t="s">
        <v>119</v>
      </c>
      <c r="D39" s="74">
        <v>22399975.399999999</v>
      </c>
      <c r="E39" s="74">
        <v>4484533.01</v>
      </c>
      <c r="F39" s="65">
        <f>D39-E39</f>
        <v>17915442.390000001</v>
      </c>
      <c r="G39" s="11"/>
    </row>
    <row r="40" spans="1:7" s="1" customFormat="1" ht="23.25" x14ac:dyDescent="0.25">
      <c r="A40" s="69" t="s">
        <v>617</v>
      </c>
      <c r="B40" s="119" t="s">
        <v>96</v>
      </c>
      <c r="C40" s="75" t="s">
        <v>120</v>
      </c>
      <c r="D40" s="74">
        <v>19969757</v>
      </c>
      <c r="E40" s="74">
        <v>4424916.2300000004</v>
      </c>
      <c r="F40" s="65">
        <f>D40-E40</f>
        <v>15544840.77</v>
      </c>
      <c r="G40" s="11"/>
    </row>
    <row r="41" spans="1:7" s="1" customFormat="1" x14ac:dyDescent="0.25">
      <c r="A41" s="69" t="s">
        <v>616</v>
      </c>
      <c r="B41" s="119" t="s">
        <v>96</v>
      </c>
      <c r="C41" s="75" t="s">
        <v>121</v>
      </c>
      <c r="D41" s="74">
        <v>19969757</v>
      </c>
      <c r="E41" s="74">
        <v>4424916.2300000004</v>
      </c>
      <c r="F41" s="65">
        <f>D41-E41</f>
        <v>15544840.77</v>
      </c>
      <c r="G41" s="11"/>
    </row>
    <row r="42" spans="1:7" s="1" customFormat="1" x14ac:dyDescent="0.25">
      <c r="A42" s="69" t="s">
        <v>615</v>
      </c>
      <c r="B42" s="119" t="s">
        <v>96</v>
      </c>
      <c r="C42" s="75" t="s">
        <v>122</v>
      </c>
      <c r="D42" s="74">
        <v>15312209</v>
      </c>
      <c r="E42" s="74">
        <v>3586974.09</v>
      </c>
      <c r="F42" s="65">
        <f>D42-E42</f>
        <v>11725234.91</v>
      </c>
      <c r="G42" s="11"/>
    </row>
    <row r="43" spans="1:7" s="1" customFormat="1" ht="23.25" x14ac:dyDescent="0.25">
      <c r="A43" s="69" t="s">
        <v>614</v>
      </c>
      <c r="B43" s="119" t="s">
        <v>96</v>
      </c>
      <c r="C43" s="75" t="s">
        <v>123</v>
      </c>
      <c r="D43" s="74">
        <v>4657548</v>
      </c>
      <c r="E43" s="74">
        <v>837942.14</v>
      </c>
      <c r="F43" s="65">
        <f>D43-E43</f>
        <v>3819605.86</v>
      </c>
      <c r="G43" s="11"/>
    </row>
    <row r="44" spans="1:7" s="1" customFormat="1" x14ac:dyDescent="0.25">
      <c r="A44" s="69" t="s">
        <v>613</v>
      </c>
      <c r="B44" s="119" t="s">
        <v>96</v>
      </c>
      <c r="C44" s="75" t="s">
        <v>124</v>
      </c>
      <c r="D44" s="74">
        <v>2428218.4</v>
      </c>
      <c r="E44" s="74">
        <v>59616.78</v>
      </c>
      <c r="F44" s="65">
        <f>D44-E44</f>
        <v>2368601.62</v>
      </c>
      <c r="G44" s="11"/>
    </row>
    <row r="45" spans="1:7" s="1" customFormat="1" x14ac:dyDescent="0.25">
      <c r="A45" s="69" t="s">
        <v>612</v>
      </c>
      <c r="B45" s="119" t="s">
        <v>96</v>
      </c>
      <c r="C45" s="75" t="s">
        <v>125</v>
      </c>
      <c r="D45" s="74">
        <v>2428218.4</v>
      </c>
      <c r="E45" s="74">
        <v>59616.78</v>
      </c>
      <c r="F45" s="65">
        <f>D45-E45</f>
        <v>2368601.62</v>
      </c>
      <c r="G45" s="11"/>
    </row>
    <row r="46" spans="1:7" s="1" customFormat="1" x14ac:dyDescent="0.25">
      <c r="A46" s="69" t="s">
        <v>611</v>
      </c>
      <c r="B46" s="119" t="s">
        <v>96</v>
      </c>
      <c r="C46" s="75" t="s">
        <v>126</v>
      </c>
      <c r="D46" s="74">
        <v>2428218.4</v>
      </c>
      <c r="E46" s="74">
        <v>59616.78</v>
      </c>
      <c r="F46" s="65">
        <f>D46-E46</f>
        <v>2368601.62</v>
      </c>
      <c r="G46" s="11"/>
    </row>
    <row r="47" spans="1:7" s="1" customFormat="1" x14ac:dyDescent="0.25">
      <c r="A47" s="69" t="s">
        <v>627</v>
      </c>
      <c r="B47" s="119" t="s">
        <v>96</v>
      </c>
      <c r="C47" s="75" t="s">
        <v>127</v>
      </c>
      <c r="D47" s="74">
        <v>2000</v>
      </c>
      <c r="E47" s="74">
        <v>0</v>
      </c>
      <c r="F47" s="65">
        <f>D47-E47</f>
        <v>2000</v>
      </c>
      <c r="G47" s="11"/>
    </row>
    <row r="48" spans="1:7" s="1" customFormat="1" x14ac:dyDescent="0.25">
      <c r="A48" s="69" t="s">
        <v>641</v>
      </c>
      <c r="B48" s="119" t="s">
        <v>96</v>
      </c>
      <c r="C48" s="75" t="s">
        <v>128</v>
      </c>
      <c r="D48" s="74">
        <v>2000</v>
      </c>
      <c r="E48" s="74">
        <v>0</v>
      </c>
      <c r="F48" s="65">
        <f>D48-E48</f>
        <v>2000</v>
      </c>
      <c r="G48" s="11"/>
    </row>
    <row r="49" spans="1:7" s="1" customFormat="1" x14ac:dyDescent="0.25">
      <c r="A49" s="69" t="s">
        <v>676</v>
      </c>
      <c r="B49" s="119" t="s">
        <v>96</v>
      </c>
      <c r="C49" s="75" t="s">
        <v>129</v>
      </c>
      <c r="D49" s="74">
        <v>2000</v>
      </c>
      <c r="E49" s="74">
        <v>0</v>
      </c>
      <c r="F49" s="65">
        <f>D49-E49</f>
        <v>2000</v>
      </c>
      <c r="G49" s="11"/>
    </row>
    <row r="50" spans="1:7" s="1" customFormat="1" x14ac:dyDescent="0.25">
      <c r="A50" s="69" t="s">
        <v>679</v>
      </c>
      <c r="B50" s="119" t="s">
        <v>96</v>
      </c>
      <c r="C50" s="75" t="s">
        <v>130</v>
      </c>
      <c r="D50" s="74">
        <v>480000</v>
      </c>
      <c r="E50" s="74">
        <v>0</v>
      </c>
      <c r="F50" s="65">
        <f>D50-E50</f>
        <v>480000</v>
      </c>
      <c r="G50" s="11"/>
    </row>
    <row r="51" spans="1:7" s="1" customFormat="1" x14ac:dyDescent="0.25">
      <c r="A51" s="69" t="s">
        <v>627</v>
      </c>
      <c r="B51" s="119" t="s">
        <v>96</v>
      </c>
      <c r="C51" s="75" t="s">
        <v>131</v>
      </c>
      <c r="D51" s="74">
        <v>480000</v>
      </c>
      <c r="E51" s="74">
        <v>0</v>
      </c>
      <c r="F51" s="65">
        <f>D51-E51</f>
        <v>480000</v>
      </c>
      <c r="G51" s="11"/>
    </row>
    <row r="52" spans="1:7" s="1" customFormat="1" x14ac:dyDescent="0.25">
      <c r="A52" s="69" t="s">
        <v>678</v>
      </c>
      <c r="B52" s="119" t="s">
        <v>96</v>
      </c>
      <c r="C52" s="75" t="s">
        <v>132</v>
      </c>
      <c r="D52" s="74">
        <v>480000</v>
      </c>
      <c r="E52" s="74">
        <v>0</v>
      </c>
      <c r="F52" s="65">
        <f>D52-E52</f>
        <v>480000</v>
      </c>
      <c r="G52" s="11"/>
    </row>
    <row r="53" spans="1:7" s="1" customFormat="1" x14ac:dyDescent="0.25">
      <c r="A53" s="69" t="s">
        <v>677</v>
      </c>
      <c r="B53" s="119" t="s">
        <v>96</v>
      </c>
      <c r="C53" s="75" t="s">
        <v>133</v>
      </c>
      <c r="D53" s="74">
        <v>100215200</v>
      </c>
      <c r="E53" s="74">
        <v>17656382.039999999</v>
      </c>
      <c r="F53" s="65">
        <f>D53-E53</f>
        <v>82558817.960000008</v>
      </c>
      <c r="G53" s="11"/>
    </row>
    <row r="54" spans="1:7" s="1" customFormat="1" ht="23.25" x14ac:dyDescent="0.25">
      <c r="A54" s="69" t="s">
        <v>617</v>
      </c>
      <c r="B54" s="119" t="s">
        <v>96</v>
      </c>
      <c r="C54" s="75" t="s">
        <v>134</v>
      </c>
      <c r="D54" s="74">
        <v>73867500</v>
      </c>
      <c r="E54" s="74">
        <v>15607878.140000001</v>
      </c>
      <c r="F54" s="65">
        <f>D54-E54</f>
        <v>58259621.859999999</v>
      </c>
      <c r="G54" s="11"/>
    </row>
    <row r="55" spans="1:7" s="1" customFormat="1" x14ac:dyDescent="0.25">
      <c r="A55" s="69" t="s">
        <v>645</v>
      </c>
      <c r="B55" s="119" t="s">
        <v>96</v>
      </c>
      <c r="C55" s="75" t="s">
        <v>347</v>
      </c>
      <c r="D55" s="74">
        <v>55434700</v>
      </c>
      <c r="E55" s="74">
        <v>11239041.08</v>
      </c>
      <c r="F55" s="65">
        <f>D55-E55</f>
        <v>44195658.920000002</v>
      </c>
      <c r="G55" s="11"/>
    </row>
    <row r="56" spans="1:7" s="1" customFormat="1" x14ac:dyDescent="0.25">
      <c r="A56" s="69" t="s">
        <v>644</v>
      </c>
      <c r="B56" s="119" t="s">
        <v>96</v>
      </c>
      <c r="C56" s="75" t="s">
        <v>348</v>
      </c>
      <c r="D56" s="74">
        <v>42459742.969999999</v>
      </c>
      <c r="E56" s="74">
        <v>8991855.0199999996</v>
      </c>
      <c r="F56" s="65">
        <f>D56-E56</f>
        <v>33467887.949999999</v>
      </c>
      <c r="G56" s="11"/>
    </row>
    <row r="57" spans="1:7" s="1" customFormat="1" x14ac:dyDescent="0.25">
      <c r="A57" s="69" t="s">
        <v>654</v>
      </c>
      <c r="B57" s="119" t="s">
        <v>96</v>
      </c>
      <c r="C57" s="75" t="s">
        <v>826</v>
      </c>
      <c r="D57" s="74">
        <v>116839.6</v>
      </c>
      <c r="E57" s="74">
        <v>116839.6</v>
      </c>
      <c r="F57" s="65">
        <f>D57-E57</f>
        <v>0</v>
      </c>
      <c r="G57" s="11"/>
    </row>
    <row r="58" spans="1:7" s="1" customFormat="1" ht="23.25" x14ac:dyDescent="0.25">
      <c r="A58" s="69" t="s">
        <v>643</v>
      </c>
      <c r="B58" s="119" t="s">
        <v>96</v>
      </c>
      <c r="C58" s="75" t="s">
        <v>349</v>
      </c>
      <c r="D58" s="74">
        <v>12858117.43</v>
      </c>
      <c r="E58" s="74">
        <v>2130346.46</v>
      </c>
      <c r="F58" s="65">
        <f>D58-E58</f>
        <v>10727770.969999999</v>
      </c>
      <c r="G58" s="11"/>
    </row>
    <row r="59" spans="1:7" s="1" customFormat="1" x14ac:dyDescent="0.25">
      <c r="A59" s="69" t="s">
        <v>616</v>
      </c>
      <c r="B59" s="119" t="s">
        <v>96</v>
      </c>
      <c r="C59" s="75" t="s">
        <v>135</v>
      </c>
      <c r="D59" s="74">
        <v>18432800</v>
      </c>
      <c r="E59" s="74">
        <v>4368837.0599999996</v>
      </c>
      <c r="F59" s="65">
        <f>D59-E59</f>
        <v>14063962.940000001</v>
      </c>
      <c r="G59" s="11"/>
    </row>
    <row r="60" spans="1:7" s="1" customFormat="1" x14ac:dyDescent="0.25">
      <c r="A60" s="69" t="s">
        <v>615</v>
      </c>
      <c r="B60" s="119" t="s">
        <v>96</v>
      </c>
      <c r="C60" s="75" t="s">
        <v>136</v>
      </c>
      <c r="D60" s="74">
        <v>14166600</v>
      </c>
      <c r="E60" s="74">
        <v>3513055.21</v>
      </c>
      <c r="F60" s="65">
        <f>D60-E60</f>
        <v>10653544.789999999</v>
      </c>
      <c r="G60" s="11"/>
    </row>
    <row r="61" spans="1:7" s="1" customFormat="1" ht="23.25" x14ac:dyDescent="0.25">
      <c r="A61" s="69" t="s">
        <v>614</v>
      </c>
      <c r="B61" s="119" t="s">
        <v>96</v>
      </c>
      <c r="C61" s="75" t="s">
        <v>137</v>
      </c>
      <c r="D61" s="74">
        <v>4266200</v>
      </c>
      <c r="E61" s="74">
        <v>855781.85</v>
      </c>
      <c r="F61" s="65">
        <f>D61-E61</f>
        <v>3410418.15</v>
      </c>
      <c r="G61" s="11"/>
    </row>
    <row r="62" spans="1:7" s="1" customFormat="1" x14ac:dyDescent="0.25">
      <c r="A62" s="69" t="s">
        <v>613</v>
      </c>
      <c r="B62" s="119" t="s">
        <v>96</v>
      </c>
      <c r="C62" s="75" t="s">
        <v>138</v>
      </c>
      <c r="D62" s="74">
        <v>26033824.850000001</v>
      </c>
      <c r="E62" s="74">
        <v>2044628.75</v>
      </c>
      <c r="F62" s="65">
        <f>D62-E62</f>
        <v>23989196.100000001</v>
      </c>
      <c r="G62" s="11"/>
    </row>
    <row r="63" spans="1:7" s="1" customFormat="1" x14ac:dyDescent="0.25">
      <c r="A63" s="69" t="s">
        <v>612</v>
      </c>
      <c r="B63" s="119" t="s">
        <v>96</v>
      </c>
      <c r="C63" s="75" t="s">
        <v>139</v>
      </c>
      <c r="D63" s="74">
        <v>26033824.850000001</v>
      </c>
      <c r="E63" s="74">
        <v>2044628.75</v>
      </c>
      <c r="F63" s="65">
        <f>D63-E63</f>
        <v>23989196.100000001</v>
      </c>
      <c r="G63" s="11"/>
    </row>
    <row r="64" spans="1:7" s="1" customFormat="1" x14ac:dyDescent="0.25">
      <c r="A64" s="69" t="s">
        <v>611</v>
      </c>
      <c r="B64" s="119" t="s">
        <v>96</v>
      </c>
      <c r="C64" s="75" t="s">
        <v>140</v>
      </c>
      <c r="D64" s="74">
        <v>24597024.850000001</v>
      </c>
      <c r="E64" s="74">
        <v>1562192.61</v>
      </c>
      <c r="F64" s="65">
        <f>D64-E64</f>
        <v>23034832.240000002</v>
      </c>
      <c r="G64" s="11"/>
    </row>
    <row r="65" spans="1:7" s="1" customFormat="1" x14ac:dyDescent="0.25">
      <c r="A65" s="69" t="s">
        <v>642</v>
      </c>
      <c r="B65" s="119" t="s">
        <v>96</v>
      </c>
      <c r="C65" s="75" t="s">
        <v>455</v>
      </c>
      <c r="D65" s="74">
        <v>1436800</v>
      </c>
      <c r="E65" s="74">
        <v>482436.14</v>
      </c>
      <c r="F65" s="65">
        <f>D65-E65</f>
        <v>954363.86</v>
      </c>
      <c r="G65" s="11"/>
    </row>
    <row r="66" spans="1:7" s="1" customFormat="1" x14ac:dyDescent="0.25">
      <c r="A66" s="69" t="s">
        <v>627</v>
      </c>
      <c r="B66" s="119" t="s">
        <v>96</v>
      </c>
      <c r="C66" s="75" t="s">
        <v>141</v>
      </c>
      <c r="D66" s="74">
        <v>313875.15000000002</v>
      </c>
      <c r="E66" s="74">
        <v>3875.15</v>
      </c>
      <c r="F66" s="65">
        <f>D66-E66</f>
        <v>310000</v>
      </c>
      <c r="G66" s="11"/>
    </row>
    <row r="67" spans="1:7" s="1" customFormat="1" x14ac:dyDescent="0.25">
      <c r="A67" s="69" t="s">
        <v>641</v>
      </c>
      <c r="B67" s="119" t="s">
        <v>96</v>
      </c>
      <c r="C67" s="75" t="s">
        <v>142</v>
      </c>
      <c r="D67" s="74">
        <v>313875.15000000002</v>
      </c>
      <c r="E67" s="74">
        <v>3875.15</v>
      </c>
      <c r="F67" s="65">
        <f>D67-E67</f>
        <v>310000</v>
      </c>
      <c r="G67" s="11"/>
    </row>
    <row r="68" spans="1:7" s="1" customFormat="1" x14ac:dyDescent="0.25">
      <c r="A68" s="69" t="s">
        <v>651</v>
      </c>
      <c r="B68" s="119" t="s">
        <v>96</v>
      </c>
      <c r="C68" s="75" t="s">
        <v>827</v>
      </c>
      <c r="D68" s="74">
        <v>1928</v>
      </c>
      <c r="E68" s="74">
        <v>1928</v>
      </c>
      <c r="F68" s="65">
        <f>D68-E68</f>
        <v>0</v>
      </c>
      <c r="G68" s="11"/>
    </row>
    <row r="69" spans="1:7" s="1" customFormat="1" x14ac:dyDescent="0.25">
      <c r="A69" s="69" t="s">
        <v>676</v>
      </c>
      <c r="B69" s="119" t="s">
        <v>96</v>
      </c>
      <c r="C69" s="75" t="s">
        <v>143</v>
      </c>
      <c r="D69" s="74">
        <v>311947.15000000002</v>
      </c>
      <c r="E69" s="74">
        <v>1947.15</v>
      </c>
      <c r="F69" s="65">
        <f>D69-E69</f>
        <v>310000</v>
      </c>
      <c r="G69" s="11"/>
    </row>
    <row r="70" spans="1:7" s="1" customFormat="1" x14ac:dyDescent="0.25">
      <c r="A70" s="69" t="s">
        <v>675</v>
      </c>
      <c r="B70" s="119" t="s">
        <v>96</v>
      </c>
      <c r="C70" s="75" t="s">
        <v>144</v>
      </c>
      <c r="D70" s="74">
        <v>10843220</v>
      </c>
      <c r="E70" s="74">
        <v>1775709.94</v>
      </c>
      <c r="F70" s="65">
        <f>D70-E70</f>
        <v>9067510.0600000005</v>
      </c>
      <c r="G70" s="11"/>
    </row>
    <row r="71" spans="1:7" s="1" customFormat="1" ht="23.25" x14ac:dyDescent="0.25">
      <c r="A71" s="69" t="s">
        <v>674</v>
      </c>
      <c r="B71" s="119" t="s">
        <v>96</v>
      </c>
      <c r="C71" s="75" t="s">
        <v>454</v>
      </c>
      <c r="D71" s="74">
        <v>9788220</v>
      </c>
      <c r="E71" s="74">
        <v>1644989.56</v>
      </c>
      <c r="F71" s="65">
        <f>D71-E71</f>
        <v>8143230.4399999995</v>
      </c>
      <c r="G71" s="11"/>
    </row>
    <row r="72" spans="1:7" s="1" customFormat="1" ht="23.25" x14ac:dyDescent="0.25">
      <c r="A72" s="69" t="s">
        <v>617</v>
      </c>
      <c r="B72" s="119" t="s">
        <v>96</v>
      </c>
      <c r="C72" s="75" t="s">
        <v>453</v>
      </c>
      <c r="D72" s="74">
        <v>7887310</v>
      </c>
      <c r="E72" s="74">
        <v>1342790.1</v>
      </c>
      <c r="F72" s="65">
        <f>D72-E72</f>
        <v>6544519.9000000004</v>
      </c>
      <c r="G72" s="11"/>
    </row>
    <row r="73" spans="1:7" s="1" customFormat="1" x14ac:dyDescent="0.25">
      <c r="A73" s="69" t="s">
        <v>645</v>
      </c>
      <c r="B73" s="119" t="s">
        <v>96</v>
      </c>
      <c r="C73" s="75" t="s">
        <v>452</v>
      </c>
      <c r="D73" s="74">
        <v>7887310</v>
      </c>
      <c r="E73" s="74">
        <v>1342790.1</v>
      </c>
      <c r="F73" s="65">
        <f>D73-E73</f>
        <v>6544519.9000000004</v>
      </c>
      <c r="G73" s="11"/>
    </row>
    <row r="74" spans="1:7" s="1" customFormat="1" x14ac:dyDescent="0.25">
      <c r="A74" s="69" t="s">
        <v>644</v>
      </c>
      <c r="B74" s="119" t="s">
        <v>96</v>
      </c>
      <c r="C74" s="75" t="s">
        <v>451</v>
      </c>
      <c r="D74" s="74">
        <v>6057817.6900000004</v>
      </c>
      <c r="E74" s="74">
        <v>1073304.4099999999</v>
      </c>
      <c r="F74" s="65">
        <f>D74-E74</f>
        <v>4984513.28</v>
      </c>
      <c r="G74" s="11"/>
    </row>
    <row r="75" spans="1:7" s="1" customFormat="1" ht="23.25" x14ac:dyDescent="0.25">
      <c r="A75" s="69" t="s">
        <v>643</v>
      </c>
      <c r="B75" s="119" t="s">
        <v>96</v>
      </c>
      <c r="C75" s="75" t="s">
        <v>450</v>
      </c>
      <c r="D75" s="74">
        <v>1829492.31</v>
      </c>
      <c r="E75" s="74">
        <v>269485.69</v>
      </c>
      <c r="F75" s="65">
        <f>D75-E75</f>
        <v>1560006.62</v>
      </c>
      <c r="G75" s="11"/>
    </row>
    <row r="76" spans="1:7" s="1" customFormat="1" x14ac:dyDescent="0.25">
      <c r="A76" s="69" t="s">
        <v>613</v>
      </c>
      <c r="B76" s="119" t="s">
        <v>96</v>
      </c>
      <c r="C76" s="75" t="s">
        <v>449</v>
      </c>
      <c r="D76" s="74">
        <v>788510</v>
      </c>
      <c r="E76" s="74">
        <v>24099.46</v>
      </c>
      <c r="F76" s="65">
        <f>D76-E76</f>
        <v>764410.54</v>
      </c>
      <c r="G76" s="11"/>
    </row>
    <row r="77" spans="1:7" s="1" customFormat="1" x14ac:dyDescent="0.25">
      <c r="A77" s="69" t="s">
        <v>612</v>
      </c>
      <c r="B77" s="119" t="s">
        <v>96</v>
      </c>
      <c r="C77" s="75" t="s">
        <v>448</v>
      </c>
      <c r="D77" s="74">
        <v>788510</v>
      </c>
      <c r="E77" s="74">
        <v>24099.46</v>
      </c>
      <c r="F77" s="65">
        <f>D77-E77</f>
        <v>764410.54</v>
      </c>
      <c r="G77" s="11"/>
    </row>
    <row r="78" spans="1:7" s="1" customFormat="1" x14ac:dyDescent="0.25">
      <c r="A78" s="69" t="s">
        <v>611</v>
      </c>
      <c r="B78" s="119" t="s">
        <v>96</v>
      </c>
      <c r="C78" s="75" t="s">
        <v>447</v>
      </c>
      <c r="D78" s="74">
        <v>788510</v>
      </c>
      <c r="E78" s="74">
        <v>24099.46</v>
      </c>
      <c r="F78" s="65">
        <f>D78-E78</f>
        <v>764410.54</v>
      </c>
      <c r="G78" s="11"/>
    </row>
    <row r="79" spans="1:7" s="1" customFormat="1" x14ac:dyDescent="0.25">
      <c r="A79" s="69" t="s">
        <v>602</v>
      </c>
      <c r="B79" s="119" t="s">
        <v>96</v>
      </c>
      <c r="C79" s="75" t="s">
        <v>446</v>
      </c>
      <c r="D79" s="74">
        <v>1112380</v>
      </c>
      <c r="E79" s="74">
        <v>278095</v>
      </c>
      <c r="F79" s="65">
        <f>D79-E79</f>
        <v>834285</v>
      </c>
      <c r="G79" s="11"/>
    </row>
    <row r="80" spans="1:7" s="1" customFormat="1" x14ac:dyDescent="0.25">
      <c r="A80" s="69" t="s">
        <v>587</v>
      </c>
      <c r="B80" s="119" t="s">
        <v>96</v>
      </c>
      <c r="C80" s="75" t="s">
        <v>445</v>
      </c>
      <c r="D80" s="74">
        <v>1112380</v>
      </c>
      <c r="E80" s="74">
        <v>278095</v>
      </c>
      <c r="F80" s="65">
        <f>D80-E80</f>
        <v>834285</v>
      </c>
      <c r="G80" s="11"/>
    </row>
    <row r="81" spans="1:7" s="1" customFormat="1" x14ac:dyDescent="0.25">
      <c r="A81" s="69" t="s">
        <v>627</v>
      </c>
      <c r="B81" s="119" t="s">
        <v>96</v>
      </c>
      <c r="C81" s="75" t="s">
        <v>803</v>
      </c>
      <c r="D81" s="74">
        <v>20</v>
      </c>
      <c r="E81" s="74">
        <v>5</v>
      </c>
      <c r="F81" s="65">
        <f>D81-E81</f>
        <v>15</v>
      </c>
      <c r="G81" s="11"/>
    </row>
    <row r="82" spans="1:7" s="1" customFormat="1" x14ac:dyDescent="0.25">
      <c r="A82" s="69" t="s">
        <v>641</v>
      </c>
      <c r="B82" s="119" t="s">
        <v>96</v>
      </c>
      <c r="C82" s="75" t="s">
        <v>804</v>
      </c>
      <c r="D82" s="74">
        <v>20</v>
      </c>
      <c r="E82" s="74">
        <v>5</v>
      </c>
      <c r="F82" s="65">
        <f>D82-E82</f>
        <v>15</v>
      </c>
      <c r="G82" s="11"/>
    </row>
    <row r="83" spans="1:7" s="1" customFormat="1" x14ac:dyDescent="0.25">
      <c r="A83" s="69" t="s">
        <v>640</v>
      </c>
      <c r="B83" s="119" t="s">
        <v>96</v>
      </c>
      <c r="C83" s="75" t="s">
        <v>805</v>
      </c>
      <c r="D83" s="74">
        <v>20</v>
      </c>
      <c r="E83" s="74">
        <v>5</v>
      </c>
      <c r="F83" s="65">
        <f>D83-E83</f>
        <v>15</v>
      </c>
      <c r="G83" s="11"/>
    </row>
    <row r="84" spans="1:7" s="1" customFormat="1" x14ac:dyDescent="0.25">
      <c r="A84" s="69" t="s">
        <v>673</v>
      </c>
      <c r="B84" s="119" t="s">
        <v>96</v>
      </c>
      <c r="C84" s="75" t="s">
        <v>363</v>
      </c>
      <c r="D84" s="74">
        <v>1055000</v>
      </c>
      <c r="E84" s="74">
        <v>130720.38</v>
      </c>
      <c r="F84" s="65">
        <f>D84-E84</f>
        <v>924279.62</v>
      </c>
      <c r="G84" s="11"/>
    </row>
    <row r="85" spans="1:7" s="1" customFormat="1" x14ac:dyDescent="0.25">
      <c r="A85" s="69" t="s">
        <v>613</v>
      </c>
      <c r="B85" s="119" t="s">
        <v>96</v>
      </c>
      <c r="C85" s="75" t="s">
        <v>364</v>
      </c>
      <c r="D85" s="74">
        <v>1055000</v>
      </c>
      <c r="E85" s="74">
        <v>130720.38</v>
      </c>
      <c r="F85" s="65">
        <f>D85-E85</f>
        <v>924279.62</v>
      </c>
      <c r="G85" s="11"/>
    </row>
    <row r="86" spans="1:7" s="1" customFormat="1" x14ac:dyDescent="0.25">
      <c r="A86" s="69" t="s">
        <v>612</v>
      </c>
      <c r="B86" s="119" t="s">
        <v>96</v>
      </c>
      <c r="C86" s="75" t="s">
        <v>365</v>
      </c>
      <c r="D86" s="74">
        <v>1055000</v>
      </c>
      <c r="E86" s="74">
        <v>130720.38</v>
      </c>
      <c r="F86" s="65">
        <f>D86-E86</f>
        <v>924279.62</v>
      </c>
      <c r="G86" s="11"/>
    </row>
    <row r="87" spans="1:7" s="1" customFormat="1" x14ac:dyDescent="0.25">
      <c r="A87" s="69" t="s">
        <v>611</v>
      </c>
      <c r="B87" s="119" t="s">
        <v>96</v>
      </c>
      <c r="C87" s="75" t="s">
        <v>366</v>
      </c>
      <c r="D87" s="74">
        <v>1055000</v>
      </c>
      <c r="E87" s="74">
        <v>130720.38</v>
      </c>
      <c r="F87" s="65">
        <f>D87-E87</f>
        <v>924279.62</v>
      </c>
      <c r="G87" s="11"/>
    </row>
    <row r="88" spans="1:7" s="1" customFormat="1" x14ac:dyDescent="0.25">
      <c r="A88" s="69" t="s">
        <v>672</v>
      </c>
      <c r="B88" s="119" t="s">
        <v>96</v>
      </c>
      <c r="C88" s="75" t="s">
        <v>145</v>
      </c>
      <c r="D88" s="74">
        <v>16574900</v>
      </c>
      <c r="E88" s="74">
        <v>676015</v>
      </c>
      <c r="F88" s="65">
        <f>D88-E88</f>
        <v>15898885</v>
      </c>
      <c r="G88" s="11"/>
    </row>
    <row r="89" spans="1:7" s="1" customFormat="1" x14ac:dyDescent="0.25">
      <c r="A89" s="69" t="s">
        <v>752</v>
      </c>
      <c r="B89" s="119" t="s">
        <v>96</v>
      </c>
      <c r="C89" s="75" t="s">
        <v>753</v>
      </c>
      <c r="D89" s="74">
        <v>30000</v>
      </c>
      <c r="E89" s="74">
        <v>0</v>
      </c>
      <c r="F89" s="65">
        <f>D89-E89</f>
        <v>30000</v>
      </c>
      <c r="G89" s="11"/>
    </row>
    <row r="90" spans="1:7" s="1" customFormat="1" x14ac:dyDescent="0.25">
      <c r="A90" s="69" t="s">
        <v>613</v>
      </c>
      <c r="B90" s="119" t="s">
        <v>96</v>
      </c>
      <c r="C90" s="75" t="s">
        <v>754</v>
      </c>
      <c r="D90" s="74">
        <v>30000</v>
      </c>
      <c r="E90" s="74">
        <v>0</v>
      </c>
      <c r="F90" s="65">
        <f>D90-E90</f>
        <v>30000</v>
      </c>
      <c r="G90" s="11"/>
    </row>
    <row r="91" spans="1:7" s="1" customFormat="1" x14ac:dyDescent="0.25">
      <c r="A91" s="69" t="s">
        <v>612</v>
      </c>
      <c r="B91" s="119" t="s">
        <v>96</v>
      </c>
      <c r="C91" s="75" t="s">
        <v>755</v>
      </c>
      <c r="D91" s="74">
        <v>30000</v>
      </c>
      <c r="E91" s="74">
        <v>0</v>
      </c>
      <c r="F91" s="65">
        <f>D91-E91</f>
        <v>30000</v>
      </c>
      <c r="G91" s="11"/>
    </row>
    <row r="92" spans="1:7" s="1" customFormat="1" x14ac:dyDescent="0.25">
      <c r="A92" s="69" t="s">
        <v>611</v>
      </c>
      <c r="B92" s="119" t="s">
        <v>96</v>
      </c>
      <c r="C92" s="75" t="s">
        <v>756</v>
      </c>
      <c r="D92" s="74">
        <v>30000</v>
      </c>
      <c r="E92" s="74">
        <v>0</v>
      </c>
      <c r="F92" s="65">
        <f>D92-E92</f>
        <v>30000</v>
      </c>
      <c r="G92" s="11"/>
    </row>
    <row r="93" spans="1:7" s="1" customFormat="1" x14ac:dyDescent="0.25">
      <c r="A93" s="69" t="s">
        <v>671</v>
      </c>
      <c r="B93" s="119" t="s">
        <v>96</v>
      </c>
      <c r="C93" s="75" t="s">
        <v>350</v>
      </c>
      <c r="D93" s="74">
        <v>16502900</v>
      </c>
      <c r="E93" s="74">
        <v>676015</v>
      </c>
      <c r="F93" s="65">
        <f>D93-E93</f>
        <v>15826885</v>
      </c>
      <c r="G93" s="11"/>
    </row>
    <row r="94" spans="1:7" s="1" customFormat="1" x14ac:dyDescent="0.25">
      <c r="A94" s="69" t="s">
        <v>613</v>
      </c>
      <c r="B94" s="119" t="s">
        <v>96</v>
      </c>
      <c r="C94" s="75" t="s">
        <v>351</v>
      </c>
      <c r="D94" s="74">
        <v>5817800</v>
      </c>
      <c r="E94" s="74">
        <v>676015</v>
      </c>
      <c r="F94" s="65">
        <f>D94-E94</f>
        <v>5141785</v>
      </c>
      <c r="G94" s="11"/>
    </row>
    <row r="95" spans="1:7" s="1" customFormat="1" x14ac:dyDescent="0.25">
      <c r="A95" s="69" t="s">
        <v>612</v>
      </c>
      <c r="B95" s="119" t="s">
        <v>96</v>
      </c>
      <c r="C95" s="75" t="s">
        <v>352</v>
      </c>
      <c r="D95" s="74">
        <v>5817800</v>
      </c>
      <c r="E95" s="74">
        <v>676015</v>
      </c>
      <c r="F95" s="65">
        <f>D95-E95</f>
        <v>5141785</v>
      </c>
      <c r="G95" s="11"/>
    </row>
    <row r="96" spans="1:7" s="1" customFormat="1" x14ac:dyDescent="0.25">
      <c r="A96" s="69" t="s">
        <v>611</v>
      </c>
      <c r="B96" s="119" t="s">
        <v>96</v>
      </c>
      <c r="C96" s="75" t="s">
        <v>353</v>
      </c>
      <c r="D96" s="74">
        <v>5817800</v>
      </c>
      <c r="E96" s="74">
        <v>676015</v>
      </c>
      <c r="F96" s="65">
        <f>D96-E96</f>
        <v>5141785</v>
      </c>
      <c r="G96" s="11"/>
    </row>
    <row r="97" spans="1:7" s="1" customFormat="1" x14ac:dyDescent="0.25">
      <c r="A97" s="69" t="s">
        <v>622</v>
      </c>
      <c r="B97" s="119" t="s">
        <v>96</v>
      </c>
      <c r="C97" s="75" t="s">
        <v>757</v>
      </c>
      <c r="D97" s="74">
        <v>10685100</v>
      </c>
      <c r="E97" s="74">
        <v>0</v>
      </c>
      <c r="F97" s="65">
        <f>D97-E97</f>
        <v>10685100</v>
      </c>
      <c r="G97" s="11"/>
    </row>
    <row r="98" spans="1:7" s="1" customFormat="1" x14ac:dyDescent="0.25">
      <c r="A98" s="69" t="s">
        <v>653</v>
      </c>
      <c r="B98" s="119" t="s">
        <v>96</v>
      </c>
      <c r="C98" s="75" t="s">
        <v>758</v>
      </c>
      <c r="D98" s="74">
        <v>10685100</v>
      </c>
      <c r="E98" s="74">
        <v>0</v>
      </c>
      <c r="F98" s="65">
        <f>D98-E98</f>
        <v>10685100</v>
      </c>
      <c r="G98" s="11"/>
    </row>
    <row r="99" spans="1:7" s="1" customFormat="1" x14ac:dyDescent="0.25">
      <c r="A99" s="69" t="s">
        <v>652</v>
      </c>
      <c r="B99" s="119" t="s">
        <v>96</v>
      </c>
      <c r="C99" s="75" t="s">
        <v>759</v>
      </c>
      <c r="D99" s="74">
        <v>10685100</v>
      </c>
      <c r="E99" s="74">
        <v>0</v>
      </c>
      <c r="F99" s="65">
        <f>D99-E99</f>
        <v>10685100</v>
      </c>
      <c r="G99" s="11"/>
    </row>
    <row r="100" spans="1:7" s="1" customFormat="1" x14ac:dyDescent="0.25">
      <c r="A100" s="69" t="s">
        <v>670</v>
      </c>
      <c r="B100" s="119" t="s">
        <v>96</v>
      </c>
      <c r="C100" s="75" t="s">
        <v>146</v>
      </c>
      <c r="D100" s="74">
        <v>42000</v>
      </c>
      <c r="E100" s="74">
        <v>0</v>
      </c>
      <c r="F100" s="65">
        <f>D100-E100</f>
        <v>42000</v>
      </c>
      <c r="G100" s="11"/>
    </row>
    <row r="101" spans="1:7" s="1" customFormat="1" x14ac:dyDescent="0.25">
      <c r="A101" s="69" t="s">
        <v>613</v>
      </c>
      <c r="B101" s="119" t="s">
        <v>96</v>
      </c>
      <c r="C101" s="75" t="s">
        <v>147</v>
      </c>
      <c r="D101" s="74">
        <v>42000</v>
      </c>
      <c r="E101" s="74">
        <v>0</v>
      </c>
      <c r="F101" s="65">
        <f>D101-E101</f>
        <v>42000</v>
      </c>
      <c r="G101" s="11"/>
    </row>
    <row r="102" spans="1:7" s="1" customFormat="1" x14ac:dyDescent="0.25">
      <c r="A102" s="69" t="s">
        <v>612</v>
      </c>
      <c r="B102" s="119" t="s">
        <v>96</v>
      </c>
      <c r="C102" s="75" t="s">
        <v>148</v>
      </c>
      <c r="D102" s="74">
        <v>42000</v>
      </c>
      <c r="E102" s="74">
        <v>0</v>
      </c>
      <c r="F102" s="65">
        <f>D102-E102</f>
        <v>42000</v>
      </c>
      <c r="G102" s="11"/>
    </row>
    <row r="103" spans="1:7" s="1" customFormat="1" x14ac:dyDescent="0.25">
      <c r="A103" s="69" t="s">
        <v>611</v>
      </c>
      <c r="B103" s="119" t="s">
        <v>96</v>
      </c>
      <c r="C103" s="75" t="s">
        <v>149</v>
      </c>
      <c r="D103" s="74">
        <v>42000</v>
      </c>
      <c r="E103" s="74">
        <v>0</v>
      </c>
      <c r="F103" s="65">
        <f>D103-E103</f>
        <v>42000</v>
      </c>
      <c r="G103" s="11"/>
    </row>
    <row r="104" spans="1:7" s="1" customFormat="1" x14ac:dyDescent="0.25">
      <c r="A104" s="69" t="s">
        <v>669</v>
      </c>
      <c r="B104" s="119" t="s">
        <v>96</v>
      </c>
      <c r="C104" s="75" t="s">
        <v>150</v>
      </c>
      <c r="D104" s="74">
        <v>168449340</v>
      </c>
      <c r="E104" s="74">
        <v>3465194.12</v>
      </c>
      <c r="F104" s="65">
        <f>D104-E104</f>
        <v>164984145.88</v>
      </c>
      <c r="G104" s="11"/>
    </row>
    <row r="105" spans="1:7" s="1" customFormat="1" x14ac:dyDescent="0.25">
      <c r="A105" s="69" t="s">
        <v>668</v>
      </c>
      <c r="B105" s="119" t="s">
        <v>96</v>
      </c>
      <c r="C105" s="75" t="s">
        <v>151</v>
      </c>
      <c r="D105" s="74">
        <v>995400</v>
      </c>
      <c r="E105" s="74">
        <v>266356.36</v>
      </c>
      <c r="F105" s="65">
        <f>D105-E105</f>
        <v>729043.64</v>
      </c>
      <c r="G105" s="11"/>
    </row>
    <row r="106" spans="1:7" s="1" customFormat="1" x14ac:dyDescent="0.25">
      <c r="A106" s="69" t="s">
        <v>613</v>
      </c>
      <c r="B106" s="119" t="s">
        <v>96</v>
      </c>
      <c r="C106" s="75" t="s">
        <v>152</v>
      </c>
      <c r="D106" s="74">
        <v>995400</v>
      </c>
      <c r="E106" s="74">
        <v>266356.36</v>
      </c>
      <c r="F106" s="65">
        <f>D106-E106</f>
        <v>729043.64</v>
      </c>
      <c r="G106" s="11"/>
    </row>
    <row r="107" spans="1:7" s="1" customFormat="1" x14ac:dyDescent="0.25">
      <c r="A107" s="69" t="s">
        <v>612</v>
      </c>
      <c r="B107" s="119" t="s">
        <v>96</v>
      </c>
      <c r="C107" s="75" t="s">
        <v>153</v>
      </c>
      <c r="D107" s="74">
        <v>995400</v>
      </c>
      <c r="E107" s="74">
        <v>266356.36</v>
      </c>
      <c r="F107" s="65">
        <f>D107-E107</f>
        <v>729043.64</v>
      </c>
      <c r="G107" s="11"/>
    </row>
    <row r="108" spans="1:7" s="1" customFormat="1" x14ac:dyDescent="0.25">
      <c r="A108" s="69" t="s">
        <v>611</v>
      </c>
      <c r="B108" s="119" t="s">
        <v>96</v>
      </c>
      <c r="C108" s="75" t="s">
        <v>154</v>
      </c>
      <c r="D108" s="74">
        <v>556400</v>
      </c>
      <c r="E108" s="74">
        <v>208868.64</v>
      </c>
      <c r="F108" s="65">
        <f>D108-E108</f>
        <v>347531.36</v>
      </c>
      <c r="G108" s="11"/>
    </row>
    <row r="109" spans="1:7" s="1" customFormat="1" x14ac:dyDescent="0.25">
      <c r="A109" s="69" t="s">
        <v>642</v>
      </c>
      <c r="B109" s="119" t="s">
        <v>96</v>
      </c>
      <c r="C109" s="75" t="s">
        <v>444</v>
      </c>
      <c r="D109" s="74">
        <v>439000</v>
      </c>
      <c r="E109" s="74">
        <v>57487.72</v>
      </c>
      <c r="F109" s="65">
        <f>D109-E109</f>
        <v>381512.28</v>
      </c>
      <c r="G109" s="11"/>
    </row>
    <row r="110" spans="1:7" s="1" customFormat="1" x14ac:dyDescent="0.25">
      <c r="A110" s="69" t="s">
        <v>667</v>
      </c>
      <c r="B110" s="119" t="s">
        <v>96</v>
      </c>
      <c r="C110" s="75" t="s">
        <v>155</v>
      </c>
      <c r="D110" s="74">
        <v>134429490</v>
      </c>
      <c r="E110" s="74">
        <v>375731.24</v>
      </c>
      <c r="F110" s="65">
        <f>D110-E110</f>
        <v>134053758.76000001</v>
      </c>
      <c r="G110" s="11"/>
    </row>
    <row r="111" spans="1:7" s="1" customFormat="1" x14ac:dyDescent="0.25">
      <c r="A111" s="69" t="s">
        <v>613</v>
      </c>
      <c r="B111" s="119" t="s">
        <v>96</v>
      </c>
      <c r="C111" s="75" t="s">
        <v>156</v>
      </c>
      <c r="D111" s="74">
        <v>49193590</v>
      </c>
      <c r="E111" s="74">
        <v>280412.18</v>
      </c>
      <c r="F111" s="65">
        <f>D111-E111</f>
        <v>48913177.82</v>
      </c>
      <c r="G111" s="11"/>
    </row>
    <row r="112" spans="1:7" s="1" customFormat="1" x14ac:dyDescent="0.25">
      <c r="A112" s="69" t="s">
        <v>612</v>
      </c>
      <c r="B112" s="119" t="s">
        <v>96</v>
      </c>
      <c r="C112" s="75" t="s">
        <v>157</v>
      </c>
      <c r="D112" s="74">
        <v>49193590</v>
      </c>
      <c r="E112" s="74">
        <v>280412.18</v>
      </c>
      <c r="F112" s="65">
        <f>D112-E112</f>
        <v>48913177.82</v>
      </c>
      <c r="G112" s="11"/>
    </row>
    <row r="113" spans="1:7" s="1" customFormat="1" x14ac:dyDescent="0.25">
      <c r="A113" s="69" t="s">
        <v>760</v>
      </c>
      <c r="B113" s="119" t="s">
        <v>96</v>
      </c>
      <c r="C113" s="75" t="s">
        <v>158</v>
      </c>
      <c r="D113" s="74">
        <v>35891690</v>
      </c>
      <c r="E113" s="74">
        <v>0</v>
      </c>
      <c r="F113" s="65">
        <f>D113-E113</f>
        <v>35891690</v>
      </c>
      <c r="G113" s="11"/>
    </row>
    <row r="114" spans="1:7" s="1" customFormat="1" x14ac:dyDescent="0.25">
      <c r="A114" s="69" t="s">
        <v>611</v>
      </c>
      <c r="B114" s="119" t="s">
        <v>96</v>
      </c>
      <c r="C114" s="75" t="s">
        <v>159</v>
      </c>
      <c r="D114" s="74">
        <v>12855400</v>
      </c>
      <c r="E114" s="74">
        <v>74450.720000000001</v>
      </c>
      <c r="F114" s="65">
        <f>D114-E114</f>
        <v>12780949.279999999</v>
      </c>
      <c r="G114" s="11"/>
    </row>
    <row r="115" spans="1:7" s="1" customFormat="1" x14ac:dyDescent="0.25">
      <c r="A115" s="69" t="s">
        <v>642</v>
      </c>
      <c r="B115" s="119" t="s">
        <v>96</v>
      </c>
      <c r="C115" s="75" t="s">
        <v>443</v>
      </c>
      <c r="D115" s="74">
        <v>446500</v>
      </c>
      <c r="E115" s="74">
        <v>205961.46</v>
      </c>
      <c r="F115" s="65">
        <f>D115-E115</f>
        <v>240538.54</v>
      </c>
      <c r="G115" s="11"/>
    </row>
    <row r="116" spans="1:7" s="1" customFormat="1" x14ac:dyDescent="0.25">
      <c r="A116" s="69" t="s">
        <v>622</v>
      </c>
      <c r="B116" s="119" t="s">
        <v>96</v>
      </c>
      <c r="C116" s="75" t="s">
        <v>354</v>
      </c>
      <c r="D116" s="74">
        <v>85235900</v>
      </c>
      <c r="E116" s="74">
        <v>95319.06</v>
      </c>
      <c r="F116" s="65">
        <f>D116-E116</f>
        <v>85140580.939999998</v>
      </c>
      <c r="G116" s="11"/>
    </row>
    <row r="117" spans="1:7" s="1" customFormat="1" x14ac:dyDescent="0.25">
      <c r="A117" s="69" t="s">
        <v>653</v>
      </c>
      <c r="B117" s="119" t="s">
        <v>96</v>
      </c>
      <c r="C117" s="75" t="s">
        <v>355</v>
      </c>
      <c r="D117" s="74">
        <v>85235900</v>
      </c>
      <c r="E117" s="74">
        <v>95319.06</v>
      </c>
      <c r="F117" s="65">
        <f>D117-E117</f>
        <v>85140580.939999998</v>
      </c>
      <c r="G117" s="11"/>
    </row>
    <row r="118" spans="1:7" s="1" customFormat="1" x14ac:dyDescent="0.25">
      <c r="A118" s="69" t="s">
        <v>652</v>
      </c>
      <c r="B118" s="119" t="s">
        <v>96</v>
      </c>
      <c r="C118" s="75" t="s">
        <v>356</v>
      </c>
      <c r="D118" s="74">
        <v>85235900</v>
      </c>
      <c r="E118" s="74">
        <v>95319.06</v>
      </c>
      <c r="F118" s="65">
        <f>D118-E118</f>
        <v>85140580.939999998</v>
      </c>
      <c r="G118" s="11"/>
    </row>
    <row r="119" spans="1:7" s="1" customFormat="1" x14ac:dyDescent="0.25">
      <c r="A119" s="69" t="s">
        <v>666</v>
      </c>
      <c r="B119" s="119" t="s">
        <v>96</v>
      </c>
      <c r="C119" s="75" t="s">
        <v>316</v>
      </c>
      <c r="D119" s="74">
        <v>18285780</v>
      </c>
      <c r="E119" s="74">
        <v>411293.34</v>
      </c>
      <c r="F119" s="65">
        <f>D119-E119</f>
        <v>17874486.66</v>
      </c>
      <c r="G119" s="11"/>
    </row>
    <row r="120" spans="1:7" s="1" customFormat="1" x14ac:dyDescent="0.25">
      <c r="A120" s="69" t="s">
        <v>613</v>
      </c>
      <c r="B120" s="119" t="s">
        <v>96</v>
      </c>
      <c r="C120" s="75" t="s">
        <v>317</v>
      </c>
      <c r="D120" s="74">
        <v>18285780</v>
      </c>
      <c r="E120" s="74">
        <v>411293.34</v>
      </c>
      <c r="F120" s="65">
        <f>D120-E120</f>
        <v>17874486.66</v>
      </c>
      <c r="G120" s="11"/>
    </row>
    <row r="121" spans="1:7" s="1" customFormat="1" x14ac:dyDescent="0.25">
      <c r="A121" s="69" t="s">
        <v>612</v>
      </c>
      <c r="B121" s="119" t="s">
        <v>96</v>
      </c>
      <c r="C121" s="75" t="s">
        <v>318</v>
      </c>
      <c r="D121" s="74">
        <v>18285780</v>
      </c>
      <c r="E121" s="74">
        <v>411293.34</v>
      </c>
      <c r="F121" s="65">
        <f>D121-E121</f>
        <v>17874486.66</v>
      </c>
      <c r="G121" s="11"/>
    </row>
    <row r="122" spans="1:7" s="1" customFormat="1" x14ac:dyDescent="0.25">
      <c r="A122" s="69" t="s">
        <v>611</v>
      </c>
      <c r="B122" s="119" t="s">
        <v>96</v>
      </c>
      <c r="C122" s="75" t="s">
        <v>319</v>
      </c>
      <c r="D122" s="74">
        <v>18285780</v>
      </c>
      <c r="E122" s="74">
        <v>411293.34</v>
      </c>
      <c r="F122" s="65">
        <f>D122-E122</f>
        <v>17874486.66</v>
      </c>
      <c r="G122" s="11"/>
    </row>
    <row r="123" spans="1:7" s="1" customFormat="1" x14ac:dyDescent="0.25">
      <c r="A123" s="69" t="s">
        <v>665</v>
      </c>
      <c r="B123" s="119" t="s">
        <v>96</v>
      </c>
      <c r="C123" s="75" t="s">
        <v>395</v>
      </c>
      <c r="D123" s="74">
        <v>14738670</v>
      </c>
      <c r="E123" s="74">
        <v>2411813.1800000002</v>
      </c>
      <c r="F123" s="65">
        <f>D123-E123</f>
        <v>12326856.82</v>
      </c>
      <c r="G123" s="11"/>
    </row>
    <row r="124" spans="1:7" s="1" customFormat="1" ht="23.25" x14ac:dyDescent="0.25">
      <c r="A124" s="69" t="s">
        <v>617</v>
      </c>
      <c r="B124" s="119" t="s">
        <v>96</v>
      </c>
      <c r="C124" s="75" t="s">
        <v>394</v>
      </c>
      <c r="D124" s="74">
        <v>13233290</v>
      </c>
      <c r="E124" s="74">
        <v>2292743.4</v>
      </c>
      <c r="F124" s="65">
        <f>D124-E124</f>
        <v>10940546.6</v>
      </c>
      <c r="G124" s="11"/>
    </row>
    <row r="125" spans="1:7" s="1" customFormat="1" x14ac:dyDescent="0.25">
      <c r="A125" s="69" t="s">
        <v>616</v>
      </c>
      <c r="B125" s="119" t="s">
        <v>96</v>
      </c>
      <c r="C125" s="75" t="s">
        <v>393</v>
      </c>
      <c r="D125" s="74">
        <v>13233290</v>
      </c>
      <c r="E125" s="74">
        <v>2292743.4</v>
      </c>
      <c r="F125" s="65">
        <f>D125-E125</f>
        <v>10940546.6</v>
      </c>
      <c r="G125" s="11"/>
    </row>
    <row r="126" spans="1:7" s="1" customFormat="1" x14ac:dyDescent="0.25">
      <c r="A126" s="69" t="s">
        <v>615</v>
      </c>
      <c r="B126" s="119" t="s">
        <v>96</v>
      </c>
      <c r="C126" s="75" t="s">
        <v>392</v>
      </c>
      <c r="D126" s="74">
        <v>10163812.4</v>
      </c>
      <c r="E126" s="74">
        <v>1853130.31</v>
      </c>
      <c r="F126" s="65">
        <f>D126-E126</f>
        <v>8310682.0899999999</v>
      </c>
      <c r="G126" s="11"/>
    </row>
    <row r="127" spans="1:7" s="1" customFormat="1" ht="23.25" x14ac:dyDescent="0.25">
      <c r="A127" s="69" t="s">
        <v>614</v>
      </c>
      <c r="B127" s="119" t="s">
        <v>96</v>
      </c>
      <c r="C127" s="75" t="s">
        <v>391</v>
      </c>
      <c r="D127" s="74">
        <v>3069477.6</v>
      </c>
      <c r="E127" s="74">
        <v>439613.09</v>
      </c>
      <c r="F127" s="65">
        <f>D127-E127</f>
        <v>2629864.5100000002</v>
      </c>
      <c r="G127" s="11"/>
    </row>
    <row r="128" spans="1:7" s="1" customFormat="1" x14ac:dyDescent="0.25">
      <c r="A128" s="69" t="s">
        <v>613</v>
      </c>
      <c r="B128" s="119" t="s">
        <v>96</v>
      </c>
      <c r="C128" s="75" t="s">
        <v>403</v>
      </c>
      <c r="D128" s="74">
        <v>1505380</v>
      </c>
      <c r="E128" s="74">
        <v>119069.78</v>
      </c>
      <c r="F128" s="65">
        <f>D128-E128</f>
        <v>1386310.22</v>
      </c>
      <c r="G128" s="11"/>
    </row>
    <row r="129" spans="1:7" s="1" customFormat="1" x14ac:dyDescent="0.25">
      <c r="A129" s="69" t="s">
        <v>612</v>
      </c>
      <c r="B129" s="119" t="s">
        <v>96</v>
      </c>
      <c r="C129" s="75" t="s">
        <v>402</v>
      </c>
      <c r="D129" s="74">
        <v>1505380</v>
      </c>
      <c r="E129" s="74">
        <v>119069.78</v>
      </c>
      <c r="F129" s="65">
        <f>D129-E129</f>
        <v>1386310.22</v>
      </c>
      <c r="G129" s="11"/>
    </row>
    <row r="130" spans="1:7" s="1" customFormat="1" x14ac:dyDescent="0.25">
      <c r="A130" s="69" t="s">
        <v>611</v>
      </c>
      <c r="B130" s="119" t="s">
        <v>96</v>
      </c>
      <c r="C130" s="75" t="s">
        <v>401</v>
      </c>
      <c r="D130" s="74">
        <v>1505380</v>
      </c>
      <c r="E130" s="74">
        <v>119069.78</v>
      </c>
      <c r="F130" s="65">
        <f>D130-E130</f>
        <v>1386310.22</v>
      </c>
      <c r="G130" s="11"/>
    </row>
    <row r="131" spans="1:7" s="1" customFormat="1" x14ac:dyDescent="0.25">
      <c r="A131" s="69" t="s">
        <v>664</v>
      </c>
      <c r="B131" s="119" t="s">
        <v>96</v>
      </c>
      <c r="C131" s="75" t="s">
        <v>663</v>
      </c>
      <c r="D131" s="74">
        <v>66244340</v>
      </c>
      <c r="E131" s="74">
        <v>880430</v>
      </c>
      <c r="F131" s="65">
        <f>D131-E131</f>
        <v>65363910</v>
      </c>
      <c r="G131" s="11"/>
    </row>
    <row r="132" spans="1:7" s="1" customFormat="1" x14ac:dyDescent="0.25">
      <c r="A132" s="69" t="s">
        <v>662</v>
      </c>
      <c r="B132" s="119" t="s">
        <v>96</v>
      </c>
      <c r="C132" s="75" t="s">
        <v>661</v>
      </c>
      <c r="D132" s="74">
        <v>66244340</v>
      </c>
      <c r="E132" s="74">
        <v>880430</v>
      </c>
      <c r="F132" s="65">
        <f>D132-E132</f>
        <v>65363910</v>
      </c>
      <c r="G132" s="11"/>
    </row>
    <row r="133" spans="1:7" s="1" customFormat="1" x14ac:dyDescent="0.25">
      <c r="A133" s="69" t="s">
        <v>613</v>
      </c>
      <c r="B133" s="119" t="s">
        <v>96</v>
      </c>
      <c r="C133" s="75" t="s">
        <v>660</v>
      </c>
      <c r="D133" s="74">
        <v>66244340</v>
      </c>
      <c r="E133" s="74">
        <v>880430</v>
      </c>
      <c r="F133" s="65">
        <f>D133-E133</f>
        <v>65363910</v>
      </c>
      <c r="G133" s="11"/>
    </row>
    <row r="134" spans="1:7" s="1" customFormat="1" x14ac:dyDescent="0.25">
      <c r="A134" s="69" t="s">
        <v>612</v>
      </c>
      <c r="B134" s="119" t="s">
        <v>96</v>
      </c>
      <c r="C134" s="75" t="s">
        <v>659</v>
      </c>
      <c r="D134" s="74">
        <v>66244340</v>
      </c>
      <c r="E134" s="74">
        <v>880430</v>
      </c>
      <c r="F134" s="65">
        <f>D134-E134</f>
        <v>65363910</v>
      </c>
      <c r="G134" s="11"/>
    </row>
    <row r="135" spans="1:7" s="1" customFormat="1" x14ac:dyDescent="0.25">
      <c r="A135" s="69" t="s">
        <v>611</v>
      </c>
      <c r="B135" s="119" t="s">
        <v>96</v>
      </c>
      <c r="C135" s="75" t="s">
        <v>658</v>
      </c>
      <c r="D135" s="74">
        <v>66244340</v>
      </c>
      <c r="E135" s="74">
        <v>880430</v>
      </c>
      <c r="F135" s="65">
        <f>D135-E135</f>
        <v>65363910</v>
      </c>
      <c r="G135" s="11"/>
    </row>
    <row r="136" spans="1:7" s="1" customFormat="1" x14ac:dyDescent="0.25">
      <c r="A136" s="69" t="s">
        <v>657</v>
      </c>
      <c r="B136" s="119" t="s">
        <v>96</v>
      </c>
      <c r="C136" s="75" t="s">
        <v>160</v>
      </c>
      <c r="D136" s="74">
        <v>2080554223.6600001</v>
      </c>
      <c r="E136" s="74">
        <v>402514181.67000002</v>
      </c>
      <c r="F136" s="65">
        <f>D136-E136</f>
        <v>1678040041.99</v>
      </c>
      <c r="G136" s="11"/>
    </row>
    <row r="137" spans="1:7" s="1" customFormat="1" x14ac:dyDescent="0.25">
      <c r="A137" s="69" t="s">
        <v>656</v>
      </c>
      <c r="B137" s="119" t="s">
        <v>96</v>
      </c>
      <c r="C137" s="75" t="s">
        <v>161</v>
      </c>
      <c r="D137" s="74">
        <v>716639084.78999996</v>
      </c>
      <c r="E137" s="74">
        <v>135349853.31</v>
      </c>
      <c r="F137" s="65">
        <f>D137-E137</f>
        <v>581289231.48000002</v>
      </c>
      <c r="G137" s="11"/>
    </row>
    <row r="138" spans="1:7" s="1" customFormat="1" ht="23.25" x14ac:dyDescent="0.25">
      <c r="A138" s="69" t="s">
        <v>617</v>
      </c>
      <c r="B138" s="119" t="s">
        <v>96</v>
      </c>
      <c r="C138" s="75" t="s">
        <v>162</v>
      </c>
      <c r="D138" s="74">
        <v>528489647.19999999</v>
      </c>
      <c r="E138" s="74">
        <v>97426814.359999999</v>
      </c>
      <c r="F138" s="65">
        <f>D138-E138</f>
        <v>431062832.83999997</v>
      </c>
      <c r="G138" s="11"/>
    </row>
    <row r="139" spans="1:7" s="1" customFormat="1" x14ac:dyDescent="0.25">
      <c r="A139" s="69" t="s">
        <v>645</v>
      </c>
      <c r="B139" s="119" t="s">
        <v>96</v>
      </c>
      <c r="C139" s="75" t="s">
        <v>163</v>
      </c>
      <c r="D139" s="74">
        <v>528489647.19999999</v>
      </c>
      <c r="E139" s="74">
        <v>97426814.359999999</v>
      </c>
      <c r="F139" s="65">
        <f>D139-E139</f>
        <v>431062832.83999997</v>
      </c>
      <c r="G139" s="11"/>
    </row>
    <row r="140" spans="1:7" s="1" customFormat="1" x14ac:dyDescent="0.25">
      <c r="A140" s="69" t="s">
        <v>644</v>
      </c>
      <c r="B140" s="119" t="s">
        <v>96</v>
      </c>
      <c r="C140" s="75" t="s">
        <v>164</v>
      </c>
      <c r="D140" s="74">
        <v>403604087.72000003</v>
      </c>
      <c r="E140" s="74">
        <v>77680857.629999995</v>
      </c>
      <c r="F140" s="65">
        <f>D140-E140</f>
        <v>325923230.09000003</v>
      </c>
      <c r="G140" s="11"/>
    </row>
    <row r="141" spans="1:7" s="1" customFormat="1" x14ac:dyDescent="0.25">
      <c r="A141" s="69" t="s">
        <v>654</v>
      </c>
      <c r="B141" s="120" t="s">
        <v>96</v>
      </c>
      <c r="C141" s="75" t="s">
        <v>806</v>
      </c>
      <c r="D141" s="74">
        <v>8822</v>
      </c>
      <c r="E141" s="74">
        <v>8822</v>
      </c>
      <c r="F141" s="65">
        <f>D141-E141</f>
        <v>0</v>
      </c>
      <c r="G141" s="11"/>
    </row>
    <row r="142" spans="1:7" s="1" customFormat="1" ht="23.25" x14ac:dyDescent="0.25">
      <c r="A142" s="69" t="s">
        <v>643</v>
      </c>
      <c r="B142" s="118" t="s">
        <v>96</v>
      </c>
      <c r="C142" s="75" t="s">
        <v>165</v>
      </c>
      <c r="D142" s="74">
        <v>124876737.48</v>
      </c>
      <c r="E142" s="74">
        <v>19737134.73</v>
      </c>
      <c r="F142" s="65">
        <f>D142-E142</f>
        <v>105139602.75</v>
      </c>
      <c r="G142" s="11"/>
    </row>
    <row r="143" spans="1:7" s="1" customFormat="1" x14ac:dyDescent="0.25">
      <c r="A143" s="69" t="s">
        <v>613</v>
      </c>
      <c r="B143" s="119" t="s">
        <v>96</v>
      </c>
      <c r="C143" s="75" t="s">
        <v>166</v>
      </c>
      <c r="D143" s="74">
        <v>181955799.78999999</v>
      </c>
      <c r="E143" s="74">
        <v>37718897.100000001</v>
      </c>
      <c r="F143" s="65">
        <f>D143-E143</f>
        <v>144236902.69</v>
      </c>
      <c r="G143" s="11"/>
    </row>
    <row r="144" spans="1:7" s="1" customFormat="1" x14ac:dyDescent="0.25">
      <c r="A144" s="69" t="s">
        <v>612</v>
      </c>
      <c r="B144" s="119" t="s">
        <v>96</v>
      </c>
      <c r="C144" s="75" t="s">
        <v>167</v>
      </c>
      <c r="D144" s="74">
        <v>181955799.78999999</v>
      </c>
      <c r="E144" s="74">
        <v>37718897.100000001</v>
      </c>
      <c r="F144" s="65">
        <f>D144-E144</f>
        <v>144236902.69</v>
      </c>
      <c r="G144" s="11"/>
    </row>
    <row r="145" spans="1:7" s="1" customFormat="1" x14ac:dyDescent="0.25">
      <c r="A145" s="69" t="s">
        <v>760</v>
      </c>
      <c r="B145" s="119" t="s">
        <v>96</v>
      </c>
      <c r="C145" s="75" t="s">
        <v>473</v>
      </c>
      <c r="D145" s="74">
        <v>21696100</v>
      </c>
      <c r="E145" s="74">
        <v>0</v>
      </c>
      <c r="F145" s="65">
        <f>D145-E145</f>
        <v>21696100</v>
      </c>
      <c r="G145" s="11"/>
    </row>
    <row r="146" spans="1:7" s="1" customFormat="1" x14ac:dyDescent="0.25">
      <c r="A146" s="69" t="s">
        <v>611</v>
      </c>
      <c r="B146" s="119" t="s">
        <v>96</v>
      </c>
      <c r="C146" s="75" t="s">
        <v>168</v>
      </c>
      <c r="D146" s="74">
        <v>139413500.55000001</v>
      </c>
      <c r="E146" s="74">
        <v>24042060.07</v>
      </c>
      <c r="F146" s="65">
        <f>D146-E146</f>
        <v>115371440.48000002</v>
      </c>
      <c r="G146" s="11"/>
    </row>
    <row r="147" spans="1:7" s="1" customFormat="1" x14ac:dyDescent="0.25">
      <c r="A147" s="69" t="s">
        <v>642</v>
      </c>
      <c r="B147" s="119" t="s">
        <v>96</v>
      </c>
      <c r="C147" s="75" t="s">
        <v>442</v>
      </c>
      <c r="D147" s="74">
        <v>20846199.239999998</v>
      </c>
      <c r="E147" s="74">
        <v>13676837.029999999</v>
      </c>
      <c r="F147" s="65">
        <f>D147-E147</f>
        <v>7169362.209999999</v>
      </c>
      <c r="G147" s="11"/>
    </row>
    <row r="148" spans="1:7" s="1" customFormat="1" x14ac:dyDescent="0.25">
      <c r="A148" s="69" t="s">
        <v>634</v>
      </c>
      <c r="B148" s="119" t="s">
        <v>96</v>
      </c>
      <c r="C148" s="75" t="s">
        <v>711</v>
      </c>
      <c r="D148" s="74">
        <v>37874.800000000003</v>
      </c>
      <c r="E148" s="74">
        <v>1774.35</v>
      </c>
      <c r="F148" s="65">
        <f>D148-E148</f>
        <v>36100.450000000004</v>
      </c>
      <c r="G148" s="11"/>
    </row>
    <row r="149" spans="1:7" s="1" customFormat="1" x14ac:dyDescent="0.25">
      <c r="A149" s="69" t="s">
        <v>631</v>
      </c>
      <c r="B149" s="119" t="s">
        <v>96</v>
      </c>
      <c r="C149" s="75" t="s">
        <v>712</v>
      </c>
      <c r="D149" s="74">
        <v>37874.800000000003</v>
      </c>
      <c r="E149" s="74">
        <v>1774.35</v>
      </c>
      <c r="F149" s="65">
        <f>D149-E149</f>
        <v>36100.450000000004</v>
      </c>
      <c r="G149" s="11"/>
    </row>
    <row r="150" spans="1:7" s="1" customFormat="1" x14ac:dyDescent="0.25">
      <c r="A150" s="69" t="s">
        <v>630</v>
      </c>
      <c r="B150" s="119" t="s">
        <v>96</v>
      </c>
      <c r="C150" s="75" t="s">
        <v>713</v>
      </c>
      <c r="D150" s="74">
        <v>37874.800000000003</v>
      </c>
      <c r="E150" s="74">
        <v>1774.35</v>
      </c>
      <c r="F150" s="65">
        <f>D150-E150</f>
        <v>36100.450000000004</v>
      </c>
      <c r="G150" s="11"/>
    </row>
    <row r="151" spans="1:7" s="1" customFormat="1" x14ac:dyDescent="0.25">
      <c r="A151" s="69" t="s">
        <v>622</v>
      </c>
      <c r="B151" s="119" t="s">
        <v>96</v>
      </c>
      <c r="C151" s="75" t="s">
        <v>717</v>
      </c>
      <c r="D151" s="74">
        <v>4999963</v>
      </c>
      <c r="E151" s="74">
        <v>0</v>
      </c>
      <c r="F151" s="65">
        <f>D151-E151</f>
        <v>4999963</v>
      </c>
      <c r="G151" s="11"/>
    </row>
    <row r="152" spans="1:7" s="1" customFormat="1" x14ac:dyDescent="0.25">
      <c r="A152" s="69" t="s">
        <v>653</v>
      </c>
      <c r="B152" s="119" t="s">
        <v>96</v>
      </c>
      <c r="C152" s="75" t="s">
        <v>718</v>
      </c>
      <c r="D152" s="74">
        <v>4999963</v>
      </c>
      <c r="E152" s="74">
        <v>0</v>
      </c>
      <c r="F152" s="65">
        <f>D152-E152</f>
        <v>4999963</v>
      </c>
      <c r="G152" s="11"/>
    </row>
    <row r="153" spans="1:7" s="1" customFormat="1" x14ac:dyDescent="0.25">
      <c r="A153" s="69" t="s">
        <v>652</v>
      </c>
      <c r="B153" s="119" t="s">
        <v>96</v>
      </c>
      <c r="C153" s="75" t="s">
        <v>719</v>
      </c>
      <c r="D153" s="74">
        <v>4999963</v>
      </c>
      <c r="E153" s="74">
        <v>0</v>
      </c>
      <c r="F153" s="65">
        <f>D153-E153</f>
        <v>4999963</v>
      </c>
      <c r="G153" s="11"/>
    </row>
    <row r="154" spans="1:7" s="1" customFormat="1" x14ac:dyDescent="0.25">
      <c r="A154" s="69" t="s">
        <v>627</v>
      </c>
      <c r="B154" s="119" t="s">
        <v>96</v>
      </c>
      <c r="C154" s="75" t="s">
        <v>169</v>
      </c>
      <c r="D154" s="74">
        <v>1155800</v>
      </c>
      <c r="E154" s="74">
        <v>202367.5</v>
      </c>
      <c r="F154" s="65">
        <f>D154-E154</f>
        <v>953432.5</v>
      </c>
      <c r="G154" s="11"/>
    </row>
    <row r="155" spans="1:7" s="1" customFormat="1" x14ac:dyDescent="0.25">
      <c r="A155" s="69" t="s">
        <v>641</v>
      </c>
      <c r="B155" s="119" t="s">
        <v>96</v>
      </c>
      <c r="C155" s="75" t="s">
        <v>170</v>
      </c>
      <c r="D155" s="74">
        <v>1155800</v>
      </c>
      <c r="E155" s="74">
        <v>202367.5</v>
      </c>
      <c r="F155" s="65">
        <f>D155-E155</f>
        <v>953432.5</v>
      </c>
      <c r="G155" s="11"/>
    </row>
    <row r="156" spans="1:7" s="1" customFormat="1" x14ac:dyDescent="0.25">
      <c r="A156" s="69" t="s">
        <v>640</v>
      </c>
      <c r="B156" s="119" t="s">
        <v>96</v>
      </c>
      <c r="C156" s="75" t="s">
        <v>171</v>
      </c>
      <c r="D156" s="74">
        <v>1111399.5</v>
      </c>
      <c r="E156" s="74">
        <v>186276</v>
      </c>
      <c r="F156" s="65">
        <f>D156-E156</f>
        <v>925123.5</v>
      </c>
      <c r="G156" s="11"/>
    </row>
    <row r="157" spans="1:7" s="1" customFormat="1" x14ac:dyDescent="0.25">
      <c r="A157" s="69" t="s">
        <v>651</v>
      </c>
      <c r="B157" s="119" t="s">
        <v>96</v>
      </c>
      <c r="C157" s="75" t="s">
        <v>807</v>
      </c>
      <c r="D157" s="74">
        <v>44400</v>
      </c>
      <c r="E157" s="74">
        <v>16091</v>
      </c>
      <c r="F157" s="65">
        <f>D157-E157</f>
        <v>28309</v>
      </c>
      <c r="G157" s="11"/>
    </row>
    <row r="158" spans="1:7" s="1" customFormat="1" x14ac:dyDescent="0.25">
      <c r="A158" s="69" t="s">
        <v>676</v>
      </c>
      <c r="B158" s="119" t="s">
        <v>96</v>
      </c>
      <c r="C158" s="75" t="s">
        <v>828</v>
      </c>
      <c r="D158" s="74">
        <v>0.5</v>
      </c>
      <c r="E158" s="74">
        <v>0.5</v>
      </c>
      <c r="F158" s="65">
        <f>D158-E158</f>
        <v>0</v>
      </c>
      <c r="G158" s="11"/>
    </row>
    <row r="159" spans="1:7" s="1" customFormat="1" x14ac:dyDescent="0.25">
      <c r="A159" s="69" t="s">
        <v>655</v>
      </c>
      <c r="B159" s="119" t="s">
        <v>96</v>
      </c>
      <c r="C159" s="75" t="s">
        <v>172</v>
      </c>
      <c r="D159" s="74">
        <v>1177994818.8699999</v>
      </c>
      <c r="E159" s="74">
        <v>233025427.16</v>
      </c>
      <c r="F159" s="65">
        <f>D159-E159</f>
        <v>944969391.70999992</v>
      </c>
      <c r="G159" s="11"/>
    </row>
    <row r="160" spans="1:7" s="1" customFormat="1" ht="23.25" x14ac:dyDescent="0.25">
      <c r="A160" s="69" t="s">
        <v>617</v>
      </c>
      <c r="B160" s="119" t="s">
        <v>96</v>
      </c>
      <c r="C160" s="75" t="s">
        <v>173</v>
      </c>
      <c r="D160" s="74">
        <v>426658842.73000002</v>
      </c>
      <c r="E160" s="74">
        <v>86172120.819999993</v>
      </c>
      <c r="F160" s="65">
        <f>D160-E160</f>
        <v>340486721.91000003</v>
      </c>
      <c r="G160" s="11"/>
    </row>
    <row r="161" spans="1:7" s="1" customFormat="1" x14ac:dyDescent="0.25">
      <c r="A161" s="69" t="s">
        <v>645</v>
      </c>
      <c r="B161" s="119" t="s">
        <v>96</v>
      </c>
      <c r="C161" s="75" t="s">
        <v>174</v>
      </c>
      <c r="D161" s="74">
        <v>426658842.73000002</v>
      </c>
      <c r="E161" s="74">
        <v>86172120.819999993</v>
      </c>
      <c r="F161" s="65">
        <f>D161-E161</f>
        <v>340486721.91000003</v>
      </c>
      <c r="G161" s="11"/>
    </row>
    <row r="162" spans="1:7" s="1" customFormat="1" x14ac:dyDescent="0.25">
      <c r="A162" s="69" t="s">
        <v>644</v>
      </c>
      <c r="B162" s="119" t="s">
        <v>96</v>
      </c>
      <c r="C162" s="75" t="s">
        <v>175</v>
      </c>
      <c r="D162" s="74">
        <v>327582626.50999999</v>
      </c>
      <c r="E162" s="74">
        <v>67225551.069999993</v>
      </c>
      <c r="F162" s="65">
        <f>D162-E162</f>
        <v>260357075.44</v>
      </c>
      <c r="G162" s="11"/>
    </row>
    <row r="163" spans="1:7" s="1" customFormat="1" x14ac:dyDescent="0.25">
      <c r="A163" s="69" t="s">
        <v>654</v>
      </c>
      <c r="B163" s="119" t="s">
        <v>96</v>
      </c>
      <c r="C163" s="75" t="s">
        <v>176</v>
      </c>
      <c r="D163" s="74">
        <v>126244</v>
      </c>
      <c r="E163" s="74">
        <v>86490</v>
      </c>
      <c r="F163" s="65">
        <f>D163-E163</f>
        <v>39754</v>
      </c>
      <c r="G163" s="11"/>
    </row>
    <row r="164" spans="1:7" s="1" customFormat="1" ht="23.25" x14ac:dyDescent="0.25">
      <c r="A164" s="69" t="s">
        <v>643</v>
      </c>
      <c r="B164" s="119" t="s">
        <v>96</v>
      </c>
      <c r="C164" s="75" t="s">
        <v>177</v>
      </c>
      <c r="D164" s="74">
        <v>98949972.219999999</v>
      </c>
      <c r="E164" s="74">
        <v>18860079.75</v>
      </c>
      <c r="F164" s="65">
        <f>D164-E164</f>
        <v>80089892.469999999</v>
      </c>
      <c r="G164" s="11"/>
    </row>
    <row r="165" spans="1:7" s="1" customFormat="1" x14ac:dyDescent="0.25">
      <c r="A165" s="69" t="s">
        <v>613</v>
      </c>
      <c r="B165" s="119" t="s">
        <v>96</v>
      </c>
      <c r="C165" s="75" t="s">
        <v>178</v>
      </c>
      <c r="D165" s="74">
        <v>270803874.70999998</v>
      </c>
      <c r="E165" s="74">
        <v>67497817.709999993</v>
      </c>
      <c r="F165" s="65">
        <f>D165-E165</f>
        <v>203306057</v>
      </c>
      <c r="G165" s="11"/>
    </row>
    <row r="166" spans="1:7" s="1" customFormat="1" x14ac:dyDescent="0.25">
      <c r="A166" s="69" t="s">
        <v>612</v>
      </c>
      <c r="B166" s="119" t="s">
        <v>96</v>
      </c>
      <c r="C166" s="75" t="s">
        <v>179</v>
      </c>
      <c r="D166" s="74">
        <v>270803874.70999998</v>
      </c>
      <c r="E166" s="74">
        <v>67497817.709999993</v>
      </c>
      <c r="F166" s="65">
        <f>D166-E166</f>
        <v>203306057</v>
      </c>
      <c r="G166" s="11"/>
    </row>
    <row r="167" spans="1:7" s="1" customFormat="1" x14ac:dyDescent="0.25">
      <c r="A167" s="69" t="s">
        <v>760</v>
      </c>
      <c r="B167" s="119" t="s">
        <v>96</v>
      </c>
      <c r="C167" s="75" t="s">
        <v>180</v>
      </c>
      <c r="D167" s="74">
        <v>73735478.370000005</v>
      </c>
      <c r="E167" s="74">
        <v>11844746.82</v>
      </c>
      <c r="F167" s="65">
        <f>D167-E167</f>
        <v>61890731.550000004</v>
      </c>
      <c r="G167" s="11"/>
    </row>
    <row r="168" spans="1:7" s="1" customFormat="1" x14ac:dyDescent="0.25">
      <c r="A168" s="69" t="s">
        <v>611</v>
      </c>
      <c r="B168" s="119" t="s">
        <v>96</v>
      </c>
      <c r="C168" s="75" t="s">
        <v>181</v>
      </c>
      <c r="D168" s="74">
        <v>163768238.41999999</v>
      </c>
      <c r="E168" s="74">
        <v>34820438.649999999</v>
      </c>
      <c r="F168" s="65">
        <f>D168-E168</f>
        <v>128947799.76999998</v>
      </c>
      <c r="G168" s="11"/>
    </row>
    <row r="169" spans="1:7" s="1" customFormat="1" x14ac:dyDescent="0.25">
      <c r="A169" s="69" t="s">
        <v>642</v>
      </c>
      <c r="B169" s="119" t="s">
        <v>96</v>
      </c>
      <c r="C169" s="75" t="s">
        <v>441</v>
      </c>
      <c r="D169" s="74">
        <v>33300157.920000002</v>
      </c>
      <c r="E169" s="74">
        <v>20832632.239999998</v>
      </c>
      <c r="F169" s="65">
        <f>D169-E169</f>
        <v>12467525.680000003</v>
      </c>
      <c r="G169" s="11"/>
    </row>
    <row r="170" spans="1:7" s="1" customFormat="1" x14ac:dyDescent="0.25">
      <c r="A170" s="69" t="s">
        <v>634</v>
      </c>
      <c r="B170" s="119" t="s">
        <v>96</v>
      </c>
      <c r="C170" s="75" t="s">
        <v>400</v>
      </c>
      <c r="D170" s="74">
        <v>3111714.87</v>
      </c>
      <c r="E170" s="74">
        <v>1026242.33</v>
      </c>
      <c r="F170" s="65">
        <f>D170-E170</f>
        <v>2085472.54</v>
      </c>
      <c r="G170" s="11"/>
    </row>
    <row r="171" spans="1:7" s="1" customFormat="1" x14ac:dyDescent="0.25">
      <c r="A171" s="69" t="s">
        <v>631</v>
      </c>
      <c r="B171" s="119" t="s">
        <v>96</v>
      </c>
      <c r="C171" s="75" t="s">
        <v>399</v>
      </c>
      <c r="D171" s="74">
        <v>3111714.87</v>
      </c>
      <c r="E171" s="74">
        <v>1026242.33</v>
      </c>
      <c r="F171" s="65">
        <f>D171-E171</f>
        <v>2085472.54</v>
      </c>
      <c r="G171" s="11"/>
    </row>
    <row r="172" spans="1:7" s="1" customFormat="1" x14ac:dyDescent="0.25">
      <c r="A172" s="69" t="s">
        <v>630</v>
      </c>
      <c r="B172" s="119" t="s">
        <v>96</v>
      </c>
      <c r="C172" s="75" t="s">
        <v>398</v>
      </c>
      <c r="D172" s="74">
        <v>3111714.87</v>
      </c>
      <c r="E172" s="74">
        <v>1026242.33</v>
      </c>
      <c r="F172" s="65">
        <f>D172-E172</f>
        <v>2085472.54</v>
      </c>
      <c r="G172" s="11"/>
    </row>
    <row r="173" spans="1:7" s="1" customFormat="1" x14ac:dyDescent="0.25">
      <c r="A173" s="69" t="s">
        <v>622</v>
      </c>
      <c r="B173" s="119" t="s">
        <v>96</v>
      </c>
      <c r="C173" s="75" t="s">
        <v>182</v>
      </c>
      <c r="D173" s="74">
        <v>7500000</v>
      </c>
      <c r="E173" s="74">
        <v>0</v>
      </c>
      <c r="F173" s="65">
        <f>D173-E173</f>
        <v>7500000</v>
      </c>
      <c r="G173" s="11"/>
    </row>
    <row r="174" spans="1:7" s="1" customFormat="1" x14ac:dyDescent="0.25">
      <c r="A174" s="69" t="s">
        <v>653</v>
      </c>
      <c r="B174" s="119" t="s">
        <v>96</v>
      </c>
      <c r="C174" s="75" t="s">
        <v>183</v>
      </c>
      <c r="D174" s="74">
        <v>7500000</v>
      </c>
      <c r="E174" s="74">
        <v>0</v>
      </c>
      <c r="F174" s="65">
        <f>D174-E174</f>
        <v>7500000</v>
      </c>
      <c r="G174" s="11"/>
    </row>
    <row r="175" spans="1:7" s="1" customFormat="1" x14ac:dyDescent="0.25">
      <c r="A175" s="69" t="s">
        <v>652</v>
      </c>
      <c r="B175" s="119" t="s">
        <v>96</v>
      </c>
      <c r="C175" s="75" t="s">
        <v>184</v>
      </c>
      <c r="D175" s="74">
        <v>7500000</v>
      </c>
      <c r="E175" s="74">
        <v>0</v>
      </c>
      <c r="F175" s="65">
        <f>D175-E175</f>
        <v>7500000</v>
      </c>
      <c r="G175" s="11"/>
    </row>
    <row r="176" spans="1:7" s="1" customFormat="1" x14ac:dyDescent="0.25">
      <c r="A176" s="69" t="s">
        <v>608</v>
      </c>
      <c r="B176" s="119" t="s">
        <v>96</v>
      </c>
      <c r="C176" s="75" t="s">
        <v>185</v>
      </c>
      <c r="D176" s="74">
        <v>468855886.56</v>
      </c>
      <c r="E176" s="74">
        <v>78146715.239999995</v>
      </c>
      <c r="F176" s="65">
        <f>D176-E176</f>
        <v>390709171.31999999</v>
      </c>
      <c r="G176" s="11"/>
    </row>
    <row r="177" spans="1:7" s="1" customFormat="1" x14ac:dyDescent="0.25">
      <c r="A177" s="69" t="s">
        <v>621</v>
      </c>
      <c r="B177" s="119" t="s">
        <v>96</v>
      </c>
      <c r="C177" s="75" t="s">
        <v>186</v>
      </c>
      <c r="D177" s="74">
        <v>468855886.56</v>
      </c>
      <c r="E177" s="74">
        <v>78146715.239999995</v>
      </c>
      <c r="F177" s="65">
        <f>D177-E177</f>
        <v>390709171.31999999</v>
      </c>
      <c r="G177" s="11"/>
    </row>
    <row r="178" spans="1:7" s="1" customFormat="1" ht="23.25" x14ac:dyDescent="0.25">
      <c r="A178" s="69" t="s">
        <v>620</v>
      </c>
      <c r="B178" s="119" t="s">
        <v>96</v>
      </c>
      <c r="C178" s="75" t="s">
        <v>187</v>
      </c>
      <c r="D178" s="74">
        <v>385390400</v>
      </c>
      <c r="E178" s="74">
        <v>68428665.700000003</v>
      </c>
      <c r="F178" s="65">
        <f>D178-E178</f>
        <v>316961734.30000001</v>
      </c>
      <c r="G178" s="11"/>
    </row>
    <row r="179" spans="1:7" s="1" customFormat="1" x14ac:dyDescent="0.25">
      <c r="A179" s="69" t="s">
        <v>619</v>
      </c>
      <c r="B179" s="119" t="s">
        <v>96</v>
      </c>
      <c r="C179" s="75" t="s">
        <v>188</v>
      </c>
      <c r="D179" s="74">
        <v>83465486.560000002</v>
      </c>
      <c r="E179" s="74">
        <v>9718049.5399999991</v>
      </c>
      <c r="F179" s="65">
        <f>D179-E179</f>
        <v>73747437.020000011</v>
      </c>
      <c r="G179" s="11"/>
    </row>
    <row r="180" spans="1:7" s="1" customFormat="1" x14ac:dyDescent="0.25">
      <c r="A180" s="69" t="s">
        <v>627</v>
      </c>
      <c r="B180" s="119" t="s">
        <v>96</v>
      </c>
      <c r="C180" s="75" t="s">
        <v>189</v>
      </c>
      <c r="D180" s="74">
        <v>1064500</v>
      </c>
      <c r="E180" s="74">
        <v>182531.06</v>
      </c>
      <c r="F180" s="65">
        <f>D180-E180</f>
        <v>881968.94</v>
      </c>
      <c r="G180" s="11"/>
    </row>
    <row r="181" spans="1:7" s="1" customFormat="1" x14ac:dyDescent="0.25">
      <c r="A181" s="69" t="s">
        <v>641</v>
      </c>
      <c r="B181" s="119" t="s">
        <v>96</v>
      </c>
      <c r="C181" s="75" t="s">
        <v>190</v>
      </c>
      <c r="D181" s="74">
        <v>1064500</v>
      </c>
      <c r="E181" s="74">
        <v>182531.06</v>
      </c>
      <c r="F181" s="65">
        <f>D181-E181</f>
        <v>881968.94</v>
      </c>
      <c r="G181" s="11"/>
    </row>
    <row r="182" spans="1:7" s="1" customFormat="1" x14ac:dyDescent="0.25">
      <c r="A182" s="69" t="s">
        <v>640</v>
      </c>
      <c r="B182" s="119" t="s">
        <v>96</v>
      </c>
      <c r="C182" s="75" t="s">
        <v>191</v>
      </c>
      <c r="D182" s="74">
        <v>993799.94</v>
      </c>
      <c r="E182" s="74">
        <v>164974</v>
      </c>
      <c r="F182" s="65">
        <f>D182-E182</f>
        <v>828825.94</v>
      </c>
      <c r="G182" s="11"/>
    </row>
    <row r="183" spans="1:7" s="1" customFormat="1" x14ac:dyDescent="0.25">
      <c r="A183" s="69" t="s">
        <v>651</v>
      </c>
      <c r="B183" s="119" t="s">
        <v>96</v>
      </c>
      <c r="C183" s="75" t="s">
        <v>192</v>
      </c>
      <c r="D183" s="74">
        <v>70700</v>
      </c>
      <c r="E183" s="74">
        <v>17557</v>
      </c>
      <c r="F183" s="65">
        <f>D183-E183</f>
        <v>53143</v>
      </c>
      <c r="G183" s="11"/>
    </row>
    <row r="184" spans="1:7" s="1" customFormat="1" x14ac:dyDescent="0.25">
      <c r="A184" s="69" t="s">
        <v>676</v>
      </c>
      <c r="B184" s="119" t="s">
        <v>96</v>
      </c>
      <c r="C184" s="75" t="s">
        <v>829</v>
      </c>
      <c r="D184" s="74">
        <v>0.06</v>
      </c>
      <c r="E184" s="74">
        <v>0.06</v>
      </c>
      <c r="F184" s="65">
        <f>D184-E184</f>
        <v>0</v>
      </c>
      <c r="G184" s="11"/>
    </row>
    <row r="185" spans="1:7" s="1" customFormat="1" x14ac:dyDescent="0.25">
      <c r="A185" s="69" t="s">
        <v>650</v>
      </c>
      <c r="B185" s="119" t="s">
        <v>96</v>
      </c>
      <c r="C185" s="75" t="s">
        <v>193</v>
      </c>
      <c r="D185" s="74">
        <v>137798040</v>
      </c>
      <c r="E185" s="74">
        <v>25222797.539999999</v>
      </c>
      <c r="F185" s="65">
        <f>D185-E185</f>
        <v>112575242.46000001</v>
      </c>
      <c r="G185" s="11"/>
    </row>
    <row r="186" spans="1:7" s="1" customFormat="1" ht="23.25" x14ac:dyDescent="0.25">
      <c r="A186" s="69" t="s">
        <v>617</v>
      </c>
      <c r="B186" s="119" t="s">
        <v>96</v>
      </c>
      <c r="C186" s="75" t="s">
        <v>194</v>
      </c>
      <c r="D186" s="74">
        <v>61017600</v>
      </c>
      <c r="E186" s="74">
        <v>12872673.609999999</v>
      </c>
      <c r="F186" s="65">
        <f>D186-E186</f>
        <v>48144926.390000001</v>
      </c>
      <c r="G186" s="11"/>
    </row>
    <row r="187" spans="1:7" s="1" customFormat="1" x14ac:dyDescent="0.25">
      <c r="A187" s="69" t="s">
        <v>645</v>
      </c>
      <c r="B187" s="119" t="s">
        <v>96</v>
      </c>
      <c r="C187" s="75" t="s">
        <v>195</v>
      </c>
      <c r="D187" s="74">
        <v>61017600</v>
      </c>
      <c r="E187" s="74">
        <v>12872673.609999999</v>
      </c>
      <c r="F187" s="65">
        <f>D187-E187</f>
        <v>48144926.390000001</v>
      </c>
      <c r="G187" s="11"/>
    </row>
    <row r="188" spans="1:7" s="1" customFormat="1" x14ac:dyDescent="0.25">
      <c r="A188" s="69" t="s">
        <v>644</v>
      </c>
      <c r="B188" s="120" t="s">
        <v>96</v>
      </c>
      <c r="C188" s="75" t="s">
        <v>196</v>
      </c>
      <c r="D188" s="74">
        <v>46814516.109999999</v>
      </c>
      <c r="E188" s="74">
        <v>9506909.0899999999</v>
      </c>
      <c r="F188" s="65">
        <f>D188-E188</f>
        <v>37307607.019999996</v>
      </c>
      <c r="G188" s="11"/>
    </row>
    <row r="189" spans="1:7" s="1" customFormat="1" ht="23.25" x14ac:dyDescent="0.25">
      <c r="A189" s="94" t="s">
        <v>643</v>
      </c>
      <c r="B189" s="121" t="s">
        <v>96</v>
      </c>
      <c r="C189" s="93" t="s">
        <v>197</v>
      </c>
      <c r="D189" s="74">
        <v>14203083.890000001</v>
      </c>
      <c r="E189" s="74">
        <v>3365764.52</v>
      </c>
      <c r="F189" s="65">
        <f>D189-E189</f>
        <v>10837319.370000001</v>
      </c>
      <c r="G189" s="11"/>
    </row>
    <row r="190" spans="1:7" s="1" customFormat="1" x14ac:dyDescent="0.25">
      <c r="A190" s="69" t="s">
        <v>613</v>
      </c>
      <c r="B190" s="118" t="s">
        <v>96</v>
      </c>
      <c r="C190" s="75" t="s">
        <v>198</v>
      </c>
      <c r="D190" s="74">
        <v>10486200</v>
      </c>
      <c r="E190" s="74">
        <v>3916330.09</v>
      </c>
      <c r="F190" s="65">
        <f>D190-E190</f>
        <v>6569869.9100000001</v>
      </c>
      <c r="G190" s="11"/>
    </row>
    <row r="191" spans="1:7" s="1" customFormat="1" x14ac:dyDescent="0.25">
      <c r="A191" s="69" t="s">
        <v>612</v>
      </c>
      <c r="B191" s="119" t="s">
        <v>96</v>
      </c>
      <c r="C191" s="75" t="s">
        <v>199</v>
      </c>
      <c r="D191" s="74">
        <v>10486200</v>
      </c>
      <c r="E191" s="74">
        <v>3916330.09</v>
      </c>
      <c r="F191" s="65">
        <f>D191-E191</f>
        <v>6569869.9100000001</v>
      </c>
      <c r="G191" s="11"/>
    </row>
    <row r="192" spans="1:7" s="1" customFormat="1" x14ac:dyDescent="0.25">
      <c r="A192" s="69" t="s">
        <v>611</v>
      </c>
      <c r="B192" s="119" t="s">
        <v>96</v>
      </c>
      <c r="C192" s="75" t="s">
        <v>200</v>
      </c>
      <c r="D192" s="74">
        <v>6157200</v>
      </c>
      <c r="E192" s="74">
        <v>1187194.06</v>
      </c>
      <c r="F192" s="65">
        <f>D192-E192</f>
        <v>4970005.9399999995</v>
      </c>
      <c r="G192" s="11"/>
    </row>
    <row r="193" spans="1:7" s="1" customFormat="1" x14ac:dyDescent="0.25">
      <c r="A193" s="69" t="s">
        <v>642</v>
      </c>
      <c r="B193" s="119" t="s">
        <v>96</v>
      </c>
      <c r="C193" s="75" t="s">
        <v>440</v>
      </c>
      <c r="D193" s="74">
        <v>4329000</v>
      </c>
      <c r="E193" s="74">
        <v>2729136.03</v>
      </c>
      <c r="F193" s="65">
        <f>D193-E193</f>
        <v>1599863.9700000002</v>
      </c>
      <c r="G193" s="11"/>
    </row>
    <row r="194" spans="1:7" s="1" customFormat="1" x14ac:dyDescent="0.25">
      <c r="A194" s="69" t="s">
        <v>608</v>
      </c>
      <c r="B194" s="119" t="s">
        <v>96</v>
      </c>
      <c r="C194" s="75" t="s">
        <v>390</v>
      </c>
      <c r="D194" s="74">
        <v>65618140</v>
      </c>
      <c r="E194" s="74">
        <v>8426420.8399999999</v>
      </c>
      <c r="F194" s="65">
        <f>D194-E194</f>
        <v>57191719.159999996</v>
      </c>
      <c r="G194" s="11"/>
    </row>
    <row r="195" spans="1:7" s="1" customFormat="1" x14ac:dyDescent="0.25">
      <c r="A195" s="69" t="s">
        <v>621</v>
      </c>
      <c r="B195" s="119" t="s">
        <v>96</v>
      </c>
      <c r="C195" s="75" t="s">
        <v>389</v>
      </c>
      <c r="D195" s="74">
        <v>64400585</v>
      </c>
      <c r="E195" s="74">
        <v>8426420.8399999999</v>
      </c>
      <c r="F195" s="65">
        <f>D195-E195</f>
        <v>55974164.159999996</v>
      </c>
      <c r="G195" s="11"/>
    </row>
    <row r="196" spans="1:7" s="1" customFormat="1" ht="23.25" x14ac:dyDescent="0.25">
      <c r="A196" s="69" t="s">
        <v>620</v>
      </c>
      <c r="B196" s="119" t="s">
        <v>96</v>
      </c>
      <c r="C196" s="75" t="s">
        <v>388</v>
      </c>
      <c r="D196" s="74">
        <v>63484070</v>
      </c>
      <c r="E196" s="74">
        <v>8399101.9000000004</v>
      </c>
      <c r="F196" s="65">
        <f>D196-E196</f>
        <v>55084968.100000001</v>
      </c>
      <c r="G196" s="11"/>
    </row>
    <row r="197" spans="1:7" s="1" customFormat="1" x14ac:dyDescent="0.25">
      <c r="A197" s="69" t="s">
        <v>619</v>
      </c>
      <c r="B197" s="119" t="s">
        <v>96</v>
      </c>
      <c r="C197" s="75" t="s">
        <v>387</v>
      </c>
      <c r="D197" s="74">
        <v>307740</v>
      </c>
      <c r="E197" s="74">
        <v>27318.94</v>
      </c>
      <c r="F197" s="65">
        <f>D197-E197</f>
        <v>280421.06</v>
      </c>
      <c r="G197" s="11"/>
    </row>
    <row r="198" spans="1:7" s="1" customFormat="1" x14ac:dyDescent="0.25">
      <c r="A198" s="69" t="s">
        <v>761</v>
      </c>
      <c r="B198" s="119" t="s">
        <v>96</v>
      </c>
      <c r="C198" s="75" t="s">
        <v>762</v>
      </c>
      <c r="D198" s="74">
        <v>608775</v>
      </c>
      <c r="E198" s="74">
        <v>0</v>
      </c>
      <c r="F198" s="65">
        <f>D198-E198</f>
        <v>608775</v>
      </c>
      <c r="G198" s="11"/>
    </row>
    <row r="199" spans="1:7" s="1" customFormat="1" x14ac:dyDescent="0.25">
      <c r="A199" s="69" t="s">
        <v>607</v>
      </c>
      <c r="B199" s="119" t="s">
        <v>96</v>
      </c>
      <c r="C199" s="75" t="s">
        <v>763</v>
      </c>
      <c r="D199" s="74">
        <v>608775</v>
      </c>
      <c r="E199" s="74">
        <v>0</v>
      </c>
      <c r="F199" s="65">
        <f>D199-E199</f>
        <v>608775</v>
      </c>
      <c r="G199" s="11"/>
    </row>
    <row r="200" spans="1:7" s="1" customFormat="1" x14ac:dyDescent="0.25">
      <c r="A200" s="69" t="s">
        <v>764</v>
      </c>
      <c r="B200" s="119" t="s">
        <v>96</v>
      </c>
      <c r="C200" s="75" t="s">
        <v>765</v>
      </c>
      <c r="D200" s="74">
        <v>608775</v>
      </c>
      <c r="E200" s="74">
        <v>0</v>
      </c>
      <c r="F200" s="65">
        <f>D200-E200</f>
        <v>608775</v>
      </c>
      <c r="G200" s="11"/>
    </row>
    <row r="201" spans="1:7" s="1" customFormat="1" ht="23.25" x14ac:dyDescent="0.25">
      <c r="A201" s="69" t="s">
        <v>766</v>
      </c>
      <c r="B201" s="119" t="s">
        <v>96</v>
      </c>
      <c r="C201" s="75" t="s">
        <v>767</v>
      </c>
      <c r="D201" s="74">
        <v>608780</v>
      </c>
      <c r="E201" s="74">
        <v>0</v>
      </c>
      <c r="F201" s="65">
        <f>D201-E201</f>
        <v>608780</v>
      </c>
      <c r="G201" s="11"/>
    </row>
    <row r="202" spans="1:7" s="1" customFormat="1" x14ac:dyDescent="0.25">
      <c r="A202" s="69" t="s">
        <v>768</v>
      </c>
      <c r="B202" s="119" t="s">
        <v>96</v>
      </c>
      <c r="C202" s="75" t="s">
        <v>769</v>
      </c>
      <c r="D202" s="74">
        <v>608780</v>
      </c>
      <c r="E202" s="74">
        <v>0</v>
      </c>
      <c r="F202" s="65">
        <f>D202-E202</f>
        <v>608780</v>
      </c>
      <c r="G202" s="11"/>
    </row>
    <row r="203" spans="1:7" s="1" customFormat="1" x14ac:dyDescent="0.25">
      <c r="A203" s="69" t="s">
        <v>627</v>
      </c>
      <c r="B203" s="119" t="s">
        <v>96</v>
      </c>
      <c r="C203" s="75" t="s">
        <v>201</v>
      </c>
      <c r="D203" s="74">
        <v>676100</v>
      </c>
      <c r="E203" s="74">
        <v>7373</v>
      </c>
      <c r="F203" s="65">
        <f>D203-E203</f>
        <v>668727</v>
      </c>
      <c r="G203" s="11"/>
    </row>
    <row r="204" spans="1:7" s="1" customFormat="1" ht="23.25" x14ac:dyDescent="0.25">
      <c r="A204" s="69" t="s">
        <v>626</v>
      </c>
      <c r="B204" s="119" t="s">
        <v>96</v>
      </c>
      <c r="C204" s="75" t="s">
        <v>770</v>
      </c>
      <c r="D204" s="74">
        <v>608800</v>
      </c>
      <c r="E204" s="74">
        <v>0</v>
      </c>
      <c r="F204" s="65">
        <f>D204-E204</f>
        <v>608800</v>
      </c>
      <c r="G204" s="11"/>
    </row>
    <row r="205" spans="1:7" s="1" customFormat="1" ht="23.25" x14ac:dyDescent="0.25">
      <c r="A205" s="69" t="s">
        <v>625</v>
      </c>
      <c r="B205" s="119" t="s">
        <v>96</v>
      </c>
      <c r="C205" s="75" t="s">
        <v>771</v>
      </c>
      <c r="D205" s="74">
        <v>608800</v>
      </c>
      <c r="E205" s="74">
        <v>0</v>
      </c>
      <c r="F205" s="65">
        <f>D205-E205</f>
        <v>608800</v>
      </c>
      <c r="G205" s="11"/>
    </row>
    <row r="206" spans="1:7" s="1" customFormat="1" x14ac:dyDescent="0.25">
      <c r="A206" s="69" t="s">
        <v>641</v>
      </c>
      <c r="B206" s="119" t="s">
        <v>96</v>
      </c>
      <c r="C206" s="75" t="s">
        <v>202</v>
      </c>
      <c r="D206" s="74">
        <v>67300</v>
      </c>
      <c r="E206" s="74">
        <v>7373</v>
      </c>
      <c r="F206" s="65">
        <f>D206-E206</f>
        <v>59927</v>
      </c>
      <c r="G206" s="11"/>
    </row>
    <row r="207" spans="1:7" s="1" customFormat="1" x14ac:dyDescent="0.25">
      <c r="A207" s="69" t="s">
        <v>640</v>
      </c>
      <c r="B207" s="119" t="s">
        <v>96</v>
      </c>
      <c r="C207" s="75" t="s">
        <v>203</v>
      </c>
      <c r="D207" s="74">
        <v>67290</v>
      </c>
      <c r="E207" s="74">
        <v>7363</v>
      </c>
      <c r="F207" s="65">
        <f>D207-E207</f>
        <v>59927</v>
      </c>
      <c r="G207" s="11"/>
    </row>
    <row r="208" spans="1:7" s="1" customFormat="1" x14ac:dyDescent="0.25">
      <c r="A208" s="69" t="s">
        <v>676</v>
      </c>
      <c r="B208" s="119" t="s">
        <v>96</v>
      </c>
      <c r="C208" s="75" t="s">
        <v>830</v>
      </c>
      <c r="D208" s="74">
        <v>10</v>
      </c>
      <c r="E208" s="74">
        <v>10</v>
      </c>
      <c r="F208" s="65">
        <f>D208-E208</f>
        <v>0</v>
      </c>
      <c r="G208" s="11"/>
    </row>
    <row r="209" spans="1:7" s="1" customFormat="1" x14ac:dyDescent="0.25">
      <c r="A209" s="69" t="s">
        <v>649</v>
      </c>
      <c r="B209" s="119" t="s">
        <v>96</v>
      </c>
      <c r="C209" s="75" t="s">
        <v>204</v>
      </c>
      <c r="D209" s="74">
        <v>2957100</v>
      </c>
      <c r="E209" s="74">
        <v>23024.86</v>
      </c>
      <c r="F209" s="65">
        <f>D209-E209</f>
        <v>2934075.14</v>
      </c>
      <c r="G209" s="11"/>
    </row>
    <row r="210" spans="1:7" s="1" customFormat="1" ht="23.25" x14ac:dyDescent="0.25">
      <c r="A210" s="69" t="s">
        <v>617</v>
      </c>
      <c r="B210" s="119" t="s">
        <v>96</v>
      </c>
      <c r="C210" s="75" t="s">
        <v>469</v>
      </c>
      <c r="D210" s="74">
        <v>328200</v>
      </c>
      <c r="E210" s="74">
        <v>0</v>
      </c>
      <c r="F210" s="65">
        <f>D210-E210</f>
        <v>328200</v>
      </c>
      <c r="G210" s="11"/>
    </row>
    <row r="211" spans="1:7" s="1" customFormat="1" x14ac:dyDescent="0.25">
      <c r="A211" s="69" t="s">
        <v>645</v>
      </c>
      <c r="B211" s="119" t="s">
        <v>96</v>
      </c>
      <c r="C211" s="75" t="s">
        <v>468</v>
      </c>
      <c r="D211" s="74">
        <v>328200</v>
      </c>
      <c r="E211" s="74">
        <v>0</v>
      </c>
      <c r="F211" s="65">
        <f>D211-E211</f>
        <v>328200</v>
      </c>
      <c r="G211" s="11"/>
    </row>
    <row r="212" spans="1:7" s="1" customFormat="1" x14ac:dyDescent="0.25">
      <c r="A212" s="69" t="s">
        <v>644</v>
      </c>
      <c r="B212" s="119" t="s">
        <v>96</v>
      </c>
      <c r="C212" s="75" t="s">
        <v>467</v>
      </c>
      <c r="D212" s="74">
        <v>252078.8</v>
      </c>
      <c r="E212" s="74">
        <v>0</v>
      </c>
      <c r="F212" s="65">
        <f>D212-E212</f>
        <v>252078.8</v>
      </c>
      <c r="G212" s="11"/>
    </row>
    <row r="213" spans="1:7" s="1" customFormat="1" ht="23.25" x14ac:dyDescent="0.25">
      <c r="A213" s="69" t="s">
        <v>643</v>
      </c>
      <c r="B213" s="119" t="s">
        <v>96</v>
      </c>
      <c r="C213" s="75" t="s">
        <v>466</v>
      </c>
      <c r="D213" s="74">
        <v>76121.2</v>
      </c>
      <c r="E213" s="74">
        <v>0</v>
      </c>
      <c r="F213" s="65">
        <f>D213-E213</f>
        <v>76121.2</v>
      </c>
      <c r="G213" s="11"/>
    </row>
    <row r="214" spans="1:7" s="1" customFormat="1" x14ac:dyDescent="0.25">
      <c r="A214" s="69" t="s">
        <v>613</v>
      </c>
      <c r="B214" s="119" t="s">
        <v>96</v>
      </c>
      <c r="C214" s="75" t="s">
        <v>205</v>
      </c>
      <c r="D214" s="74">
        <v>2478800</v>
      </c>
      <c r="E214" s="74">
        <v>23024.86</v>
      </c>
      <c r="F214" s="65">
        <f>D214-E214</f>
        <v>2455775.14</v>
      </c>
      <c r="G214" s="11"/>
    </row>
    <row r="215" spans="1:7" s="1" customFormat="1" x14ac:dyDescent="0.25">
      <c r="A215" s="69" t="s">
        <v>612</v>
      </c>
      <c r="B215" s="119" t="s">
        <v>96</v>
      </c>
      <c r="C215" s="75" t="s">
        <v>206</v>
      </c>
      <c r="D215" s="74">
        <v>2478800</v>
      </c>
      <c r="E215" s="74">
        <v>23024.86</v>
      </c>
      <c r="F215" s="65">
        <f>D215-E215</f>
        <v>2455775.14</v>
      </c>
      <c r="G215" s="11"/>
    </row>
    <row r="216" spans="1:7" s="1" customFormat="1" x14ac:dyDescent="0.25">
      <c r="A216" s="69" t="s">
        <v>611</v>
      </c>
      <c r="B216" s="119" t="s">
        <v>96</v>
      </c>
      <c r="C216" s="75" t="s">
        <v>207</v>
      </c>
      <c r="D216" s="74">
        <v>2460223.94</v>
      </c>
      <c r="E216" s="74">
        <v>18068.419999999998</v>
      </c>
      <c r="F216" s="65">
        <f>D216-E216</f>
        <v>2442155.52</v>
      </c>
      <c r="G216" s="11"/>
    </row>
    <row r="217" spans="1:7" s="1" customFormat="1" x14ac:dyDescent="0.25">
      <c r="A217" s="69" t="s">
        <v>642</v>
      </c>
      <c r="B217" s="119" t="s">
        <v>96</v>
      </c>
      <c r="C217" s="75" t="s">
        <v>472</v>
      </c>
      <c r="D217" s="74">
        <v>18576.060000000001</v>
      </c>
      <c r="E217" s="74">
        <v>4956.4399999999996</v>
      </c>
      <c r="F217" s="65">
        <f>D217-E217</f>
        <v>13619.620000000003</v>
      </c>
      <c r="G217" s="11"/>
    </row>
    <row r="218" spans="1:7" s="1" customFormat="1" x14ac:dyDescent="0.25">
      <c r="A218" s="69" t="s">
        <v>608</v>
      </c>
      <c r="B218" s="119" t="s">
        <v>96</v>
      </c>
      <c r="C218" s="75" t="s">
        <v>208</v>
      </c>
      <c r="D218" s="74">
        <v>150100</v>
      </c>
      <c r="E218" s="74">
        <v>0</v>
      </c>
      <c r="F218" s="65">
        <f>D218-E218</f>
        <v>150100</v>
      </c>
      <c r="G218" s="11"/>
    </row>
    <row r="219" spans="1:7" s="1" customFormat="1" x14ac:dyDescent="0.25">
      <c r="A219" s="69" t="s">
        <v>621</v>
      </c>
      <c r="B219" s="119" t="s">
        <v>96</v>
      </c>
      <c r="C219" s="75" t="s">
        <v>714</v>
      </c>
      <c r="D219" s="74">
        <v>150100</v>
      </c>
      <c r="E219" s="74">
        <v>0</v>
      </c>
      <c r="F219" s="65">
        <f>D219-E219</f>
        <v>150100</v>
      </c>
      <c r="G219" s="11"/>
    </row>
    <row r="220" spans="1:7" s="1" customFormat="1" x14ac:dyDescent="0.25">
      <c r="A220" s="69" t="s">
        <v>619</v>
      </c>
      <c r="B220" s="119" t="s">
        <v>96</v>
      </c>
      <c r="C220" s="75" t="s">
        <v>715</v>
      </c>
      <c r="D220" s="74">
        <v>150100</v>
      </c>
      <c r="E220" s="74">
        <v>0</v>
      </c>
      <c r="F220" s="65">
        <f>D220-E220</f>
        <v>150100</v>
      </c>
      <c r="G220" s="11"/>
    </row>
    <row r="221" spans="1:7" s="1" customFormat="1" x14ac:dyDescent="0.25">
      <c r="A221" s="69" t="s">
        <v>648</v>
      </c>
      <c r="B221" s="119" t="s">
        <v>96</v>
      </c>
      <c r="C221" s="75" t="s">
        <v>209</v>
      </c>
      <c r="D221" s="74">
        <v>45165180</v>
      </c>
      <c r="E221" s="74">
        <v>8893078.8000000007</v>
      </c>
      <c r="F221" s="65">
        <f>D221-E221</f>
        <v>36272101.200000003</v>
      </c>
      <c r="G221" s="11"/>
    </row>
    <row r="222" spans="1:7" s="1" customFormat="1" ht="23.25" x14ac:dyDescent="0.25">
      <c r="A222" s="69" t="s">
        <v>617</v>
      </c>
      <c r="B222" s="119" t="s">
        <v>96</v>
      </c>
      <c r="C222" s="75" t="s">
        <v>210</v>
      </c>
      <c r="D222" s="74">
        <v>36828755.810000002</v>
      </c>
      <c r="E222" s="74">
        <v>6655515.7599999998</v>
      </c>
      <c r="F222" s="65">
        <f>D222-E222</f>
        <v>30173240.050000004</v>
      </c>
      <c r="G222" s="11"/>
    </row>
    <row r="223" spans="1:7" s="1" customFormat="1" x14ac:dyDescent="0.25">
      <c r="A223" s="69" t="s">
        <v>645</v>
      </c>
      <c r="B223" s="119" t="s">
        <v>96</v>
      </c>
      <c r="C223" s="75" t="s">
        <v>701</v>
      </c>
      <c r="D223" s="74">
        <v>28246155.809999999</v>
      </c>
      <c r="E223" s="74">
        <v>5047601.62</v>
      </c>
      <c r="F223" s="65">
        <f>D223-E223</f>
        <v>23198554.189999998</v>
      </c>
      <c r="G223" s="11"/>
    </row>
    <row r="224" spans="1:7" s="1" customFormat="1" x14ac:dyDescent="0.25">
      <c r="A224" s="69" t="s">
        <v>644</v>
      </c>
      <c r="B224" s="119" t="s">
        <v>96</v>
      </c>
      <c r="C224" s="75" t="s">
        <v>702</v>
      </c>
      <c r="D224" s="74">
        <v>21694436.100000001</v>
      </c>
      <c r="E224" s="74">
        <v>4063194.44</v>
      </c>
      <c r="F224" s="65">
        <f>D224-E224</f>
        <v>17631241.66</v>
      </c>
      <c r="G224" s="11"/>
    </row>
    <row r="225" spans="1:7" s="1" customFormat="1" ht="23.25" x14ac:dyDescent="0.25">
      <c r="A225" s="69" t="s">
        <v>643</v>
      </c>
      <c r="B225" s="119" t="s">
        <v>96</v>
      </c>
      <c r="C225" s="75" t="s">
        <v>703</v>
      </c>
      <c r="D225" s="74">
        <v>6551719.71</v>
      </c>
      <c r="E225" s="74">
        <v>984407.18</v>
      </c>
      <c r="F225" s="65">
        <f>D225-E225</f>
        <v>5567312.5300000003</v>
      </c>
      <c r="G225" s="11"/>
    </row>
    <row r="226" spans="1:7" s="1" customFormat="1" x14ac:dyDescent="0.25">
      <c r="A226" s="69" t="s">
        <v>616</v>
      </c>
      <c r="B226" s="119" t="s">
        <v>96</v>
      </c>
      <c r="C226" s="75" t="s">
        <v>211</v>
      </c>
      <c r="D226" s="74">
        <v>8582600</v>
      </c>
      <c r="E226" s="74">
        <v>1607914.14</v>
      </c>
      <c r="F226" s="65">
        <f>D226-E226</f>
        <v>6974685.8600000003</v>
      </c>
      <c r="G226" s="11"/>
    </row>
    <row r="227" spans="1:7" s="1" customFormat="1" x14ac:dyDescent="0.25">
      <c r="A227" s="69" t="s">
        <v>615</v>
      </c>
      <c r="B227" s="119" t="s">
        <v>96</v>
      </c>
      <c r="C227" s="75" t="s">
        <v>212</v>
      </c>
      <c r="D227" s="74">
        <v>6591863.1200000001</v>
      </c>
      <c r="E227" s="74">
        <v>1304090.1200000001</v>
      </c>
      <c r="F227" s="65">
        <f>D227-E227</f>
        <v>5287773</v>
      </c>
      <c r="G227" s="11"/>
    </row>
    <row r="228" spans="1:7" s="1" customFormat="1" ht="23.25" x14ac:dyDescent="0.25">
      <c r="A228" s="69" t="s">
        <v>614</v>
      </c>
      <c r="B228" s="119" t="s">
        <v>96</v>
      </c>
      <c r="C228" s="75" t="s">
        <v>213</v>
      </c>
      <c r="D228" s="74">
        <v>1990736.88</v>
      </c>
      <c r="E228" s="74">
        <v>303824.02</v>
      </c>
      <c r="F228" s="65">
        <f>D228-E228</f>
        <v>1686912.8599999999</v>
      </c>
      <c r="G228" s="11"/>
    </row>
    <row r="229" spans="1:7" s="1" customFormat="1" x14ac:dyDescent="0.25">
      <c r="A229" s="69" t="s">
        <v>613</v>
      </c>
      <c r="B229" s="119" t="s">
        <v>96</v>
      </c>
      <c r="C229" s="75" t="s">
        <v>214</v>
      </c>
      <c r="D229" s="74">
        <v>4771352</v>
      </c>
      <c r="E229" s="74">
        <v>2071832.55</v>
      </c>
      <c r="F229" s="65">
        <f>D229-E229</f>
        <v>2699519.45</v>
      </c>
      <c r="G229" s="11"/>
    </row>
    <row r="230" spans="1:7" s="1" customFormat="1" x14ac:dyDescent="0.25">
      <c r="A230" s="69" t="s">
        <v>612</v>
      </c>
      <c r="B230" s="119" t="s">
        <v>96</v>
      </c>
      <c r="C230" s="75" t="s">
        <v>215</v>
      </c>
      <c r="D230" s="74">
        <v>4771352</v>
      </c>
      <c r="E230" s="74">
        <v>2071832.55</v>
      </c>
      <c r="F230" s="65">
        <f>D230-E230</f>
        <v>2699519.45</v>
      </c>
      <c r="G230" s="11"/>
    </row>
    <row r="231" spans="1:7" s="1" customFormat="1" x14ac:dyDescent="0.25">
      <c r="A231" s="69" t="s">
        <v>611</v>
      </c>
      <c r="B231" s="119" t="s">
        <v>96</v>
      </c>
      <c r="C231" s="75" t="s">
        <v>216</v>
      </c>
      <c r="D231" s="74">
        <v>3799461.82</v>
      </c>
      <c r="E231" s="74">
        <v>1412318.46</v>
      </c>
      <c r="F231" s="65">
        <f>D231-E231</f>
        <v>2387143.36</v>
      </c>
      <c r="G231" s="11"/>
    </row>
    <row r="232" spans="1:7" s="1" customFormat="1" x14ac:dyDescent="0.25">
      <c r="A232" s="69" t="s">
        <v>642</v>
      </c>
      <c r="B232" s="119" t="s">
        <v>96</v>
      </c>
      <c r="C232" s="75" t="s">
        <v>704</v>
      </c>
      <c r="D232" s="74">
        <v>971890.18</v>
      </c>
      <c r="E232" s="74">
        <v>659514.09</v>
      </c>
      <c r="F232" s="65">
        <f>D232-E232</f>
        <v>312376.09000000008</v>
      </c>
      <c r="G232" s="11"/>
    </row>
    <row r="233" spans="1:7" s="1" customFormat="1" x14ac:dyDescent="0.25">
      <c r="A233" s="69" t="s">
        <v>634</v>
      </c>
      <c r="B233" s="119" t="s">
        <v>96</v>
      </c>
      <c r="C233" s="75" t="s">
        <v>465</v>
      </c>
      <c r="D233" s="74">
        <v>57500</v>
      </c>
      <c r="E233" s="74">
        <v>0</v>
      </c>
      <c r="F233" s="65">
        <f>D233-E233</f>
        <v>57500</v>
      </c>
      <c r="G233" s="11"/>
    </row>
    <row r="234" spans="1:7" s="1" customFormat="1" x14ac:dyDescent="0.25">
      <c r="A234" s="69" t="s">
        <v>638</v>
      </c>
      <c r="B234" s="119" t="s">
        <v>96</v>
      </c>
      <c r="C234" s="75" t="s">
        <v>464</v>
      </c>
      <c r="D234" s="74">
        <v>57500</v>
      </c>
      <c r="E234" s="74">
        <v>0</v>
      </c>
      <c r="F234" s="65">
        <f>D234-E234</f>
        <v>57500</v>
      </c>
      <c r="G234" s="11"/>
    </row>
    <row r="235" spans="1:7" s="1" customFormat="1" x14ac:dyDescent="0.25">
      <c r="A235" s="69" t="s">
        <v>608</v>
      </c>
      <c r="B235" s="119" t="s">
        <v>96</v>
      </c>
      <c r="C235" s="75" t="s">
        <v>217</v>
      </c>
      <c r="D235" s="74">
        <v>3425544.19</v>
      </c>
      <c r="E235" s="74">
        <v>116245.49</v>
      </c>
      <c r="F235" s="65">
        <f>D235-E235</f>
        <v>3309298.6999999997</v>
      </c>
      <c r="G235" s="11"/>
    </row>
    <row r="236" spans="1:7" s="1" customFormat="1" x14ac:dyDescent="0.25">
      <c r="A236" s="69" t="s">
        <v>621</v>
      </c>
      <c r="B236" s="119" t="s">
        <v>96</v>
      </c>
      <c r="C236" s="75" t="s">
        <v>218</v>
      </c>
      <c r="D236" s="74">
        <v>1518544.19</v>
      </c>
      <c r="E236" s="74">
        <v>116245.49</v>
      </c>
      <c r="F236" s="65">
        <f>D236-E236</f>
        <v>1402298.7</v>
      </c>
      <c r="G236" s="11"/>
    </row>
    <row r="237" spans="1:7" s="1" customFormat="1" x14ac:dyDescent="0.25">
      <c r="A237" s="69" t="s">
        <v>619</v>
      </c>
      <c r="B237" s="119" t="s">
        <v>96</v>
      </c>
      <c r="C237" s="75" t="s">
        <v>731</v>
      </c>
      <c r="D237" s="74">
        <v>1518544.19</v>
      </c>
      <c r="E237" s="74">
        <v>116245.49</v>
      </c>
      <c r="F237" s="65">
        <f>D237-E237</f>
        <v>1402298.7</v>
      </c>
      <c r="G237" s="11"/>
    </row>
    <row r="238" spans="1:7" s="1" customFormat="1" x14ac:dyDescent="0.25">
      <c r="A238" s="69" t="s">
        <v>607</v>
      </c>
      <c r="B238" s="119" t="s">
        <v>96</v>
      </c>
      <c r="C238" s="75" t="s">
        <v>772</v>
      </c>
      <c r="D238" s="74">
        <v>1907000</v>
      </c>
      <c r="E238" s="74">
        <v>0</v>
      </c>
      <c r="F238" s="65">
        <f>D238-E238</f>
        <v>1907000</v>
      </c>
      <c r="G238" s="11"/>
    </row>
    <row r="239" spans="1:7" s="1" customFormat="1" ht="23.25" x14ac:dyDescent="0.25">
      <c r="A239" s="69" t="s">
        <v>606</v>
      </c>
      <c r="B239" s="119" t="s">
        <v>96</v>
      </c>
      <c r="C239" s="75" t="s">
        <v>773</v>
      </c>
      <c r="D239" s="74">
        <v>1907000</v>
      </c>
      <c r="E239" s="74">
        <v>0</v>
      </c>
      <c r="F239" s="65">
        <f>D239-E239</f>
        <v>1907000</v>
      </c>
      <c r="G239" s="11"/>
    </row>
    <row r="240" spans="1:7" s="1" customFormat="1" x14ac:dyDescent="0.25">
      <c r="A240" s="69" t="s">
        <v>627</v>
      </c>
      <c r="B240" s="119" t="s">
        <v>96</v>
      </c>
      <c r="C240" s="75" t="s">
        <v>705</v>
      </c>
      <c r="D240" s="74">
        <v>82028</v>
      </c>
      <c r="E240" s="74">
        <v>49485</v>
      </c>
      <c r="F240" s="65">
        <f>D240-E240</f>
        <v>32543</v>
      </c>
      <c r="G240" s="11"/>
    </row>
    <row r="241" spans="1:7" s="1" customFormat="1" x14ac:dyDescent="0.25">
      <c r="A241" s="69" t="s">
        <v>641</v>
      </c>
      <c r="B241" s="119" t="s">
        <v>96</v>
      </c>
      <c r="C241" s="75" t="s">
        <v>706</v>
      </c>
      <c r="D241" s="74">
        <v>82028</v>
      </c>
      <c r="E241" s="74">
        <v>49485</v>
      </c>
      <c r="F241" s="65">
        <f>D241-E241</f>
        <v>32543</v>
      </c>
      <c r="G241" s="11"/>
    </row>
    <row r="242" spans="1:7" s="1" customFormat="1" x14ac:dyDescent="0.25">
      <c r="A242" s="69" t="s">
        <v>640</v>
      </c>
      <c r="B242" s="119" t="s">
        <v>96</v>
      </c>
      <c r="C242" s="75" t="s">
        <v>707</v>
      </c>
      <c r="D242" s="74">
        <v>26600</v>
      </c>
      <c r="E242" s="74">
        <v>5830</v>
      </c>
      <c r="F242" s="65">
        <f>D242-E242</f>
        <v>20770</v>
      </c>
      <c r="G242" s="11"/>
    </row>
    <row r="243" spans="1:7" s="1" customFormat="1" x14ac:dyDescent="0.25">
      <c r="A243" s="69" t="s">
        <v>651</v>
      </c>
      <c r="B243" s="119" t="s">
        <v>96</v>
      </c>
      <c r="C243" s="75" t="s">
        <v>708</v>
      </c>
      <c r="D243" s="74">
        <v>55428</v>
      </c>
      <c r="E243" s="74">
        <v>43655</v>
      </c>
      <c r="F243" s="65">
        <f>D243-E243</f>
        <v>11773</v>
      </c>
      <c r="G243" s="11"/>
    </row>
    <row r="244" spans="1:7" s="1" customFormat="1" x14ac:dyDescent="0.25">
      <c r="A244" s="69" t="s">
        <v>647</v>
      </c>
      <c r="B244" s="119" t="s">
        <v>96</v>
      </c>
      <c r="C244" s="75" t="s">
        <v>219</v>
      </c>
      <c r="D244" s="74">
        <v>48628920</v>
      </c>
      <c r="E244" s="74">
        <v>6570754.6399999997</v>
      </c>
      <c r="F244" s="65">
        <f>D244-E244</f>
        <v>42058165.359999999</v>
      </c>
      <c r="G244" s="11"/>
    </row>
    <row r="245" spans="1:7" s="1" customFormat="1" x14ac:dyDescent="0.25">
      <c r="A245" s="69" t="s">
        <v>646</v>
      </c>
      <c r="B245" s="119" t="s">
        <v>96</v>
      </c>
      <c r="C245" s="75" t="s">
        <v>220</v>
      </c>
      <c r="D245" s="74">
        <v>44350820</v>
      </c>
      <c r="E245" s="74">
        <v>5733635.4699999997</v>
      </c>
      <c r="F245" s="65">
        <f>D245-E245</f>
        <v>38617184.530000001</v>
      </c>
      <c r="G245" s="11"/>
    </row>
    <row r="246" spans="1:7" s="1" customFormat="1" ht="23.25" x14ac:dyDescent="0.25">
      <c r="A246" s="69" t="s">
        <v>617</v>
      </c>
      <c r="B246" s="119" t="s">
        <v>96</v>
      </c>
      <c r="C246" s="75" t="s">
        <v>221</v>
      </c>
      <c r="D246" s="74">
        <v>20690200</v>
      </c>
      <c r="E246" s="74">
        <v>4735481.8899999997</v>
      </c>
      <c r="F246" s="65">
        <f>D246-E246</f>
        <v>15954718.109999999</v>
      </c>
      <c r="G246" s="11"/>
    </row>
    <row r="247" spans="1:7" s="1" customFormat="1" x14ac:dyDescent="0.25">
      <c r="A247" s="69" t="s">
        <v>645</v>
      </c>
      <c r="B247" s="119" t="s">
        <v>96</v>
      </c>
      <c r="C247" s="75" t="s">
        <v>222</v>
      </c>
      <c r="D247" s="74">
        <v>20690200</v>
      </c>
      <c r="E247" s="74">
        <v>4735481.8899999997</v>
      </c>
      <c r="F247" s="65">
        <f>D247-E247</f>
        <v>15954718.109999999</v>
      </c>
      <c r="G247" s="11"/>
    </row>
    <row r="248" spans="1:7" s="1" customFormat="1" x14ac:dyDescent="0.25">
      <c r="A248" s="69" t="s">
        <v>644</v>
      </c>
      <c r="B248" s="119" t="s">
        <v>96</v>
      </c>
      <c r="C248" s="75" t="s">
        <v>223</v>
      </c>
      <c r="D248" s="74">
        <v>15891090.630000001</v>
      </c>
      <c r="E248" s="74">
        <v>3285516.45</v>
      </c>
      <c r="F248" s="65">
        <f>D248-E248</f>
        <v>12605574.18</v>
      </c>
      <c r="G248" s="11"/>
    </row>
    <row r="249" spans="1:7" s="1" customFormat="1" ht="23.25" x14ac:dyDescent="0.25">
      <c r="A249" s="69" t="s">
        <v>643</v>
      </c>
      <c r="B249" s="119" t="s">
        <v>96</v>
      </c>
      <c r="C249" s="75" t="s">
        <v>224</v>
      </c>
      <c r="D249" s="74">
        <v>4799109.37</v>
      </c>
      <c r="E249" s="74">
        <v>1449965.44</v>
      </c>
      <c r="F249" s="65">
        <f>D249-E249</f>
        <v>3349143.93</v>
      </c>
      <c r="G249" s="11"/>
    </row>
    <row r="250" spans="1:7" s="1" customFormat="1" x14ac:dyDescent="0.25">
      <c r="A250" s="69" t="s">
        <v>613</v>
      </c>
      <c r="B250" s="119" t="s">
        <v>96</v>
      </c>
      <c r="C250" s="75" t="s">
        <v>225</v>
      </c>
      <c r="D250" s="74">
        <v>23649920</v>
      </c>
      <c r="E250" s="74">
        <v>996984.58</v>
      </c>
      <c r="F250" s="65">
        <f>D250-E250</f>
        <v>22652935.420000002</v>
      </c>
      <c r="G250" s="11"/>
    </row>
    <row r="251" spans="1:7" s="1" customFormat="1" x14ac:dyDescent="0.25">
      <c r="A251" s="69" t="s">
        <v>612</v>
      </c>
      <c r="B251" s="119" t="s">
        <v>96</v>
      </c>
      <c r="C251" s="75" t="s">
        <v>226</v>
      </c>
      <c r="D251" s="74">
        <v>23649920</v>
      </c>
      <c r="E251" s="74">
        <v>996984.58</v>
      </c>
      <c r="F251" s="65">
        <f>D251-E251</f>
        <v>22652935.420000002</v>
      </c>
      <c r="G251" s="11"/>
    </row>
    <row r="252" spans="1:7" s="1" customFormat="1" x14ac:dyDescent="0.25">
      <c r="A252" s="69" t="s">
        <v>760</v>
      </c>
      <c r="B252" s="119" t="s">
        <v>96</v>
      </c>
      <c r="C252" s="75" t="s">
        <v>720</v>
      </c>
      <c r="D252" s="74">
        <v>17380000</v>
      </c>
      <c r="E252" s="74">
        <v>0</v>
      </c>
      <c r="F252" s="65">
        <f>D252-E252</f>
        <v>17380000</v>
      </c>
      <c r="G252" s="11"/>
    </row>
    <row r="253" spans="1:7" s="1" customFormat="1" x14ac:dyDescent="0.25">
      <c r="A253" s="69" t="s">
        <v>611</v>
      </c>
      <c r="B253" s="119" t="s">
        <v>96</v>
      </c>
      <c r="C253" s="75" t="s">
        <v>227</v>
      </c>
      <c r="D253" s="74">
        <v>5731274.2199999997</v>
      </c>
      <c r="E253" s="74">
        <v>771841.23</v>
      </c>
      <c r="F253" s="65">
        <f>D253-E253</f>
        <v>4959432.99</v>
      </c>
      <c r="G253" s="11"/>
    </row>
    <row r="254" spans="1:7" s="1" customFormat="1" x14ac:dyDescent="0.25">
      <c r="A254" s="69" t="s">
        <v>642</v>
      </c>
      <c r="B254" s="119" t="s">
        <v>96</v>
      </c>
      <c r="C254" s="75" t="s">
        <v>439</v>
      </c>
      <c r="D254" s="74">
        <v>538645.78</v>
      </c>
      <c r="E254" s="74">
        <v>225143.35</v>
      </c>
      <c r="F254" s="65">
        <f>D254-E254</f>
        <v>313502.43000000005</v>
      </c>
      <c r="G254" s="11"/>
    </row>
    <row r="255" spans="1:7" s="1" customFormat="1" x14ac:dyDescent="0.25">
      <c r="A255" s="69" t="s">
        <v>627</v>
      </c>
      <c r="B255" s="119" t="s">
        <v>96</v>
      </c>
      <c r="C255" s="75" t="s">
        <v>228</v>
      </c>
      <c r="D255" s="74">
        <v>10700</v>
      </c>
      <c r="E255" s="74">
        <v>1169</v>
      </c>
      <c r="F255" s="65">
        <f>D255-E255</f>
        <v>9531</v>
      </c>
      <c r="G255" s="11"/>
    </row>
    <row r="256" spans="1:7" s="1" customFormat="1" x14ac:dyDescent="0.25">
      <c r="A256" s="69" t="s">
        <v>641</v>
      </c>
      <c r="B256" s="119" t="s">
        <v>96</v>
      </c>
      <c r="C256" s="75" t="s">
        <v>229</v>
      </c>
      <c r="D256" s="74">
        <v>10700</v>
      </c>
      <c r="E256" s="74">
        <v>1169</v>
      </c>
      <c r="F256" s="65">
        <f>D256-E256</f>
        <v>9531</v>
      </c>
      <c r="G256" s="11"/>
    </row>
    <row r="257" spans="1:7" s="1" customFormat="1" x14ac:dyDescent="0.25">
      <c r="A257" s="69" t="s">
        <v>640</v>
      </c>
      <c r="B257" s="119" t="s">
        <v>96</v>
      </c>
      <c r="C257" s="75" t="s">
        <v>230</v>
      </c>
      <c r="D257" s="74">
        <v>10700</v>
      </c>
      <c r="E257" s="74">
        <v>1169</v>
      </c>
      <c r="F257" s="65">
        <f>D257-E257</f>
        <v>9531</v>
      </c>
      <c r="G257" s="11"/>
    </row>
    <row r="258" spans="1:7" s="1" customFormat="1" x14ac:dyDescent="0.25">
      <c r="A258" s="69" t="s">
        <v>639</v>
      </c>
      <c r="B258" s="119" t="s">
        <v>96</v>
      </c>
      <c r="C258" s="75" t="s">
        <v>231</v>
      </c>
      <c r="D258" s="74">
        <v>4278100</v>
      </c>
      <c r="E258" s="74">
        <v>837119.17</v>
      </c>
      <c r="F258" s="65">
        <f>D258-E258</f>
        <v>3440980.83</v>
      </c>
      <c r="G258" s="11"/>
    </row>
    <row r="259" spans="1:7" s="1" customFormat="1" ht="23.25" x14ac:dyDescent="0.25">
      <c r="A259" s="69" t="s">
        <v>617</v>
      </c>
      <c r="B259" s="119" t="s">
        <v>96</v>
      </c>
      <c r="C259" s="75" t="s">
        <v>232</v>
      </c>
      <c r="D259" s="74">
        <v>3958000</v>
      </c>
      <c r="E259" s="74">
        <v>780003.24</v>
      </c>
      <c r="F259" s="65">
        <f>D259-E259</f>
        <v>3177996.76</v>
      </c>
      <c r="G259" s="11"/>
    </row>
    <row r="260" spans="1:7" s="1" customFormat="1" x14ac:dyDescent="0.25">
      <c r="A260" s="69" t="s">
        <v>616</v>
      </c>
      <c r="B260" s="120" t="s">
        <v>96</v>
      </c>
      <c r="C260" s="75" t="s">
        <v>233</v>
      </c>
      <c r="D260" s="74">
        <v>3958000</v>
      </c>
      <c r="E260" s="74">
        <v>780003.24</v>
      </c>
      <c r="F260" s="65">
        <f>D260-E260</f>
        <v>3177996.76</v>
      </c>
      <c r="G260" s="11"/>
    </row>
    <row r="261" spans="1:7" s="1" customFormat="1" x14ac:dyDescent="0.25">
      <c r="A261" s="69" t="s">
        <v>615</v>
      </c>
      <c r="B261" s="118" t="s">
        <v>96</v>
      </c>
      <c r="C261" s="75" t="s">
        <v>234</v>
      </c>
      <c r="D261" s="74">
        <v>3039936.19</v>
      </c>
      <c r="E261" s="74">
        <v>634021.77</v>
      </c>
      <c r="F261" s="65">
        <f>D261-E261</f>
        <v>2405914.42</v>
      </c>
      <c r="G261" s="11"/>
    </row>
    <row r="262" spans="1:7" s="1" customFormat="1" ht="23.25" x14ac:dyDescent="0.25">
      <c r="A262" s="69" t="s">
        <v>614</v>
      </c>
      <c r="B262" s="119" t="s">
        <v>96</v>
      </c>
      <c r="C262" s="75" t="s">
        <v>235</v>
      </c>
      <c r="D262" s="74">
        <v>918063.81</v>
      </c>
      <c r="E262" s="74">
        <v>145981.47</v>
      </c>
      <c r="F262" s="65">
        <f>D262-E262</f>
        <v>772082.34000000008</v>
      </c>
      <c r="G262" s="11"/>
    </row>
    <row r="263" spans="1:7" s="1" customFormat="1" x14ac:dyDescent="0.25">
      <c r="A263" s="69" t="s">
        <v>613</v>
      </c>
      <c r="B263" s="119" t="s">
        <v>96</v>
      </c>
      <c r="C263" s="75" t="s">
        <v>236</v>
      </c>
      <c r="D263" s="74">
        <v>200100</v>
      </c>
      <c r="E263" s="74">
        <v>4915.93</v>
      </c>
      <c r="F263" s="65">
        <f>D263-E263</f>
        <v>195184.07</v>
      </c>
      <c r="G263" s="11"/>
    </row>
    <row r="264" spans="1:7" s="1" customFormat="1" x14ac:dyDescent="0.25">
      <c r="A264" s="69" t="s">
        <v>612</v>
      </c>
      <c r="B264" s="119" t="s">
        <v>96</v>
      </c>
      <c r="C264" s="75" t="s">
        <v>237</v>
      </c>
      <c r="D264" s="74">
        <v>200100</v>
      </c>
      <c r="E264" s="74">
        <v>4915.93</v>
      </c>
      <c r="F264" s="65">
        <f>D264-E264</f>
        <v>195184.07</v>
      </c>
      <c r="G264" s="11"/>
    </row>
    <row r="265" spans="1:7" s="1" customFormat="1" x14ac:dyDescent="0.25">
      <c r="A265" s="69" t="s">
        <v>611</v>
      </c>
      <c r="B265" s="119" t="s">
        <v>96</v>
      </c>
      <c r="C265" s="75" t="s">
        <v>238</v>
      </c>
      <c r="D265" s="74">
        <v>200100</v>
      </c>
      <c r="E265" s="74">
        <v>4915.93</v>
      </c>
      <c r="F265" s="65">
        <f>D265-E265</f>
        <v>195184.07</v>
      </c>
      <c r="G265" s="11"/>
    </row>
    <row r="266" spans="1:7" s="1" customFormat="1" x14ac:dyDescent="0.25">
      <c r="A266" s="69" t="s">
        <v>634</v>
      </c>
      <c r="B266" s="119" t="s">
        <v>96</v>
      </c>
      <c r="C266" s="75" t="s">
        <v>368</v>
      </c>
      <c r="D266" s="74">
        <v>120000</v>
      </c>
      <c r="E266" s="74">
        <v>52200</v>
      </c>
      <c r="F266" s="65">
        <f>D266-E266</f>
        <v>67800</v>
      </c>
      <c r="G266" s="11"/>
    </row>
    <row r="267" spans="1:7" s="1" customFormat="1" x14ac:dyDescent="0.25">
      <c r="A267" s="69" t="s">
        <v>638</v>
      </c>
      <c r="B267" s="119" t="s">
        <v>96</v>
      </c>
      <c r="C267" s="75" t="s">
        <v>369</v>
      </c>
      <c r="D267" s="74">
        <v>120000</v>
      </c>
      <c r="E267" s="74">
        <v>52200</v>
      </c>
      <c r="F267" s="65">
        <f>D267-E267</f>
        <v>67800</v>
      </c>
      <c r="G267" s="11"/>
    </row>
    <row r="268" spans="1:7" s="1" customFormat="1" x14ac:dyDescent="0.25">
      <c r="A268" s="69" t="s">
        <v>637</v>
      </c>
      <c r="B268" s="119" t="s">
        <v>96</v>
      </c>
      <c r="C268" s="75" t="s">
        <v>239</v>
      </c>
      <c r="D268" s="74">
        <v>21192600</v>
      </c>
      <c r="E268" s="74">
        <v>5293784.3899999997</v>
      </c>
      <c r="F268" s="65">
        <f>D268-E268</f>
        <v>15898815.609999999</v>
      </c>
      <c r="G268" s="11"/>
    </row>
    <row r="269" spans="1:7" s="1" customFormat="1" x14ac:dyDescent="0.25">
      <c r="A269" s="69" t="s">
        <v>636</v>
      </c>
      <c r="B269" s="119" t="s">
        <v>96</v>
      </c>
      <c r="C269" s="75" t="s">
        <v>240</v>
      </c>
      <c r="D269" s="74">
        <v>4372700</v>
      </c>
      <c r="E269" s="74">
        <v>1315259.4099999999</v>
      </c>
      <c r="F269" s="65">
        <f>D269-E269</f>
        <v>3057440.59</v>
      </c>
      <c r="G269" s="11"/>
    </row>
    <row r="270" spans="1:7" s="1" customFormat="1" x14ac:dyDescent="0.25">
      <c r="A270" s="69" t="s">
        <v>634</v>
      </c>
      <c r="B270" s="119" t="s">
        <v>96</v>
      </c>
      <c r="C270" s="75" t="s">
        <v>241</v>
      </c>
      <c r="D270" s="74">
        <v>4372700</v>
      </c>
      <c r="E270" s="74">
        <v>1315259.4099999999</v>
      </c>
      <c r="F270" s="65">
        <f>D270-E270</f>
        <v>3057440.59</v>
      </c>
      <c r="G270" s="11"/>
    </row>
    <row r="271" spans="1:7" s="1" customFormat="1" x14ac:dyDescent="0.25">
      <c r="A271" s="69" t="s">
        <v>631</v>
      </c>
      <c r="B271" s="119" t="s">
        <v>96</v>
      </c>
      <c r="C271" s="75" t="s">
        <v>242</v>
      </c>
      <c r="D271" s="74">
        <v>4372700</v>
      </c>
      <c r="E271" s="74">
        <v>1315259.4099999999</v>
      </c>
      <c r="F271" s="65">
        <f>D271-E271</f>
        <v>3057440.59</v>
      </c>
      <c r="G271" s="11"/>
    </row>
    <row r="272" spans="1:7" s="1" customFormat="1" x14ac:dyDescent="0.25">
      <c r="A272" s="69" t="s">
        <v>630</v>
      </c>
      <c r="B272" s="119" t="s">
        <v>96</v>
      </c>
      <c r="C272" s="75" t="s">
        <v>243</v>
      </c>
      <c r="D272" s="74">
        <v>4372700</v>
      </c>
      <c r="E272" s="74">
        <v>1315259.4099999999</v>
      </c>
      <c r="F272" s="65">
        <f>D272-E272</f>
        <v>3057440.59</v>
      </c>
      <c r="G272" s="11"/>
    </row>
    <row r="273" spans="1:7" s="1" customFormat="1" x14ac:dyDescent="0.25">
      <c r="A273" s="69" t="s">
        <v>635</v>
      </c>
      <c r="B273" s="119" t="s">
        <v>96</v>
      </c>
      <c r="C273" s="75" t="s">
        <v>244</v>
      </c>
      <c r="D273" s="74">
        <v>253900</v>
      </c>
      <c r="E273" s="74">
        <v>20000</v>
      </c>
      <c r="F273" s="65">
        <f>D273-E273</f>
        <v>233900</v>
      </c>
      <c r="G273" s="11"/>
    </row>
    <row r="274" spans="1:7" s="1" customFormat="1" x14ac:dyDescent="0.25">
      <c r="A274" s="69" t="s">
        <v>634</v>
      </c>
      <c r="B274" s="119" t="s">
        <v>96</v>
      </c>
      <c r="C274" s="75" t="s">
        <v>245</v>
      </c>
      <c r="D274" s="74">
        <v>253900</v>
      </c>
      <c r="E274" s="74">
        <v>20000</v>
      </c>
      <c r="F274" s="65">
        <f>D274-E274</f>
        <v>233900</v>
      </c>
      <c r="G274" s="11"/>
    </row>
    <row r="275" spans="1:7" s="1" customFormat="1" x14ac:dyDescent="0.25">
      <c r="A275" s="69" t="s">
        <v>633</v>
      </c>
      <c r="B275" s="119" t="s">
        <v>96</v>
      </c>
      <c r="C275" s="75" t="s">
        <v>246</v>
      </c>
      <c r="D275" s="74">
        <v>233900</v>
      </c>
      <c r="E275" s="74">
        <v>0</v>
      </c>
      <c r="F275" s="65">
        <f>D275-E275</f>
        <v>233900</v>
      </c>
      <c r="G275" s="11"/>
    </row>
    <row r="276" spans="1:7" s="1" customFormat="1" x14ac:dyDescent="0.25">
      <c r="A276" s="69" t="s">
        <v>632</v>
      </c>
      <c r="B276" s="119" t="s">
        <v>96</v>
      </c>
      <c r="C276" s="75" t="s">
        <v>247</v>
      </c>
      <c r="D276" s="74">
        <v>233900</v>
      </c>
      <c r="E276" s="74">
        <v>0</v>
      </c>
      <c r="F276" s="65">
        <f>D276-E276</f>
        <v>233900</v>
      </c>
      <c r="G276" s="11"/>
    </row>
    <row r="277" spans="1:7" s="1" customFormat="1" x14ac:dyDescent="0.25">
      <c r="A277" s="69" t="s">
        <v>631</v>
      </c>
      <c r="B277" s="119" t="s">
        <v>96</v>
      </c>
      <c r="C277" s="75" t="s">
        <v>361</v>
      </c>
      <c r="D277" s="74">
        <v>20000</v>
      </c>
      <c r="E277" s="74">
        <v>20000</v>
      </c>
      <c r="F277" s="65">
        <f>D277-E277</f>
        <v>0</v>
      </c>
      <c r="G277" s="11"/>
    </row>
    <row r="278" spans="1:7" s="1" customFormat="1" x14ac:dyDescent="0.25">
      <c r="A278" s="69" t="s">
        <v>630</v>
      </c>
      <c r="B278" s="119" t="s">
        <v>96</v>
      </c>
      <c r="C278" s="75" t="s">
        <v>362</v>
      </c>
      <c r="D278" s="74">
        <v>20000</v>
      </c>
      <c r="E278" s="74">
        <v>20000</v>
      </c>
      <c r="F278" s="65">
        <f>D278-E278</f>
        <v>0</v>
      </c>
      <c r="G278" s="11"/>
    </row>
    <row r="279" spans="1:7" s="1" customFormat="1" x14ac:dyDescent="0.25">
      <c r="A279" s="69" t="s">
        <v>629</v>
      </c>
      <c r="B279" s="119" t="s">
        <v>96</v>
      </c>
      <c r="C279" s="75" t="s">
        <v>248</v>
      </c>
      <c r="D279" s="74">
        <v>12360900</v>
      </c>
      <c r="E279" s="74">
        <v>2851124.98</v>
      </c>
      <c r="F279" s="65">
        <f>D279-E279</f>
        <v>9509775.0199999996</v>
      </c>
      <c r="G279" s="11"/>
    </row>
    <row r="280" spans="1:7" s="1" customFormat="1" x14ac:dyDescent="0.25">
      <c r="A280" s="69" t="s">
        <v>613</v>
      </c>
      <c r="B280" s="119" t="s">
        <v>96</v>
      </c>
      <c r="C280" s="75" t="s">
        <v>416</v>
      </c>
      <c r="D280" s="74">
        <v>7097723.8899999997</v>
      </c>
      <c r="E280" s="74">
        <v>1545251.04</v>
      </c>
      <c r="F280" s="65">
        <f>D280-E280</f>
        <v>5552472.8499999996</v>
      </c>
      <c r="G280" s="11"/>
    </row>
    <row r="281" spans="1:7" s="1" customFormat="1" x14ac:dyDescent="0.25">
      <c r="A281" s="69" t="s">
        <v>612</v>
      </c>
      <c r="B281" s="119" t="s">
        <v>96</v>
      </c>
      <c r="C281" s="75" t="s">
        <v>415</v>
      </c>
      <c r="D281" s="74">
        <v>7097723.8899999997</v>
      </c>
      <c r="E281" s="74">
        <v>1545251.04</v>
      </c>
      <c r="F281" s="65">
        <f>D281-E281</f>
        <v>5552472.8499999996</v>
      </c>
      <c r="G281" s="11"/>
    </row>
    <row r="282" spans="1:7" s="1" customFormat="1" x14ac:dyDescent="0.25">
      <c r="A282" s="69" t="s">
        <v>611</v>
      </c>
      <c r="B282" s="119" t="s">
        <v>96</v>
      </c>
      <c r="C282" s="75" t="s">
        <v>414</v>
      </c>
      <c r="D282" s="74">
        <v>7097723.8899999997</v>
      </c>
      <c r="E282" s="74">
        <v>1545251.04</v>
      </c>
      <c r="F282" s="65">
        <f>D282-E282</f>
        <v>5552472.8499999996</v>
      </c>
      <c r="G282" s="11"/>
    </row>
    <row r="283" spans="1:7" s="1" customFormat="1" x14ac:dyDescent="0.25">
      <c r="A283" s="69" t="s">
        <v>608</v>
      </c>
      <c r="B283" s="119" t="s">
        <v>96</v>
      </c>
      <c r="C283" s="75" t="s">
        <v>249</v>
      </c>
      <c r="D283" s="74">
        <v>5263176.1100000003</v>
      </c>
      <c r="E283" s="74">
        <v>1305873.94</v>
      </c>
      <c r="F283" s="65">
        <f>D283-E283</f>
        <v>3957302.1700000004</v>
      </c>
      <c r="G283" s="11"/>
    </row>
    <row r="284" spans="1:7" s="1" customFormat="1" x14ac:dyDescent="0.25">
      <c r="A284" s="69" t="s">
        <v>621</v>
      </c>
      <c r="B284" s="119" t="s">
        <v>96</v>
      </c>
      <c r="C284" s="75" t="s">
        <v>250</v>
      </c>
      <c r="D284" s="74">
        <v>5263176.1100000003</v>
      </c>
      <c r="E284" s="74">
        <v>1305873.94</v>
      </c>
      <c r="F284" s="65">
        <f>D284-E284</f>
        <v>3957302.1700000004</v>
      </c>
      <c r="G284" s="11"/>
    </row>
    <row r="285" spans="1:7" s="1" customFormat="1" x14ac:dyDescent="0.25">
      <c r="A285" s="69" t="s">
        <v>619</v>
      </c>
      <c r="B285" s="119" t="s">
        <v>96</v>
      </c>
      <c r="C285" s="75" t="s">
        <v>251</v>
      </c>
      <c r="D285" s="74">
        <v>5263176.1100000003</v>
      </c>
      <c r="E285" s="74">
        <v>1305873.94</v>
      </c>
      <c r="F285" s="65">
        <f>D285-E285</f>
        <v>3957302.1700000004</v>
      </c>
      <c r="G285" s="11"/>
    </row>
    <row r="286" spans="1:7" s="1" customFormat="1" x14ac:dyDescent="0.25">
      <c r="A286" s="69" t="s">
        <v>628</v>
      </c>
      <c r="B286" s="119" t="s">
        <v>96</v>
      </c>
      <c r="C286" s="75" t="s">
        <v>252</v>
      </c>
      <c r="D286" s="74">
        <v>4205100</v>
      </c>
      <c r="E286" s="74">
        <v>1107400</v>
      </c>
      <c r="F286" s="65">
        <f>D286-E286</f>
        <v>3097700</v>
      </c>
      <c r="G286" s="11"/>
    </row>
    <row r="287" spans="1:7" s="1" customFormat="1" ht="23.25" x14ac:dyDescent="0.25">
      <c r="A287" s="69" t="s">
        <v>617</v>
      </c>
      <c r="B287" s="119" t="s">
        <v>96</v>
      </c>
      <c r="C287" s="75" t="s">
        <v>253</v>
      </c>
      <c r="D287" s="74">
        <v>2380200</v>
      </c>
      <c r="E287" s="74">
        <v>509400</v>
      </c>
      <c r="F287" s="65">
        <f>D287-E287</f>
        <v>1870800</v>
      </c>
      <c r="G287" s="11"/>
    </row>
    <row r="288" spans="1:7" s="1" customFormat="1" x14ac:dyDescent="0.25">
      <c r="A288" s="69" t="s">
        <v>616</v>
      </c>
      <c r="B288" s="119" t="s">
        <v>96</v>
      </c>
      <c r="C288" s="75" t="s">
        <v>254</v>
      </c>
      <c r="D288" s="74">
        <v>2380200</v>
      </c>
      <c r="E288" s="74">
        <v>509400</v>
      </c>
      <c r="F288" s="65">
        <f>D288-E288</f>
        <v>1870800</v>
      </c>
      <c r="G288" s="11"/>
    </row>
    <row r="289" spans="1:7" s="1" customFormat="1" x14ac:dyDescent="0.25">
      <c r="A289" s="69" t="s">
        <v>615</v>
      </c>
      <c r="B289" s="119" t="s">
        <v>96</v>
      </c>
      <c r="C289" s="75" t="s">
        <v>255</v>
      </c>
      <c r="D289" s="74">
        <v>1828100</v>
      </c>
      <c r="E289" s="74">
        <v>408627.15</v>
      </c>
      <c r="F289" s="65">
        <f>D289-E289</f>
        <v>1419472.85</v>
      </c>
      <c r="G289" s="11"/>
    </row>
    <row r="290" spans="1:7" s="1" customFormat="1" ht="23.25" x14ac:dyDescent="0.25">
      <c r="A290" s="69" t="s">
        <v>614</v>
      </c>
      <c r="B290" s="119" t="s">
        <v>96</v>
      </c>
      <c r="C290" s="75" t="s">
        <v>256</v>
      </c>
      <c r="D290" s="74">
        <v>552100</v>
      </c>
      <c r="E290" s="74">
        <v>100772.85</v>
      </c>
      <c r="F290" s="65">
        <f>D290-E290</f>
        <v>451327.15</v>
      </c>
      <c r="G290" s="11"/>
    </row>
    <row r="291" spans="1:7" s="1" customFormat="1" x14ac:dyDescent="0.25">
      <c r="A291" s="69" t="s">
        <v>613</v>
      </c>
      <c r="B291" s="119" t="s">
        <v>96</v>
      </c>
      <c r="C291" s="75" t="s">
        <v>257</v>
      </c>
      <c r="D291" s="74">
        <v>238000</v>
      </c>
      <c r="E291" s="74">
        <v>0</v>
      </c>
      <c r="F291" s="65">
        <f>D291-E291</f>
        <v>238000</v>
      </c>
      <c r="G291" s="11"/>
    </row>
    <row r="292" spans="1:7" s="1" customFormat="1" x14ac:dyDescent="0.25">
      <c r="A292" s="69" t="s">
        <v>612</v>
      </c>
      <c r="B292" s="119" t="s">
        <v>96</v>
      </c>
      <c r="C292" s="75" t="s">
        <v>258</v>
      </c>
      <c r="D292" s="74">
        <v>238000</v>
      </c>
      <c r="E292" s="74">
        <v>0</v>
      </c>
      <c r="F292" s="65">
        <f>D292-E292</f>
        <v>238000</v>
      </c>
      <c r="G292" s="11"/>
    </row>
    <row r="293" spans="1:7" s="1" customFormat="1" x14ac:dyDescent="0.25">
      <c r="A293" s="69" t="s">
        <v>611</v>
      </c>
      <c r="B293" s="119" t="s">
        <v>96</v>
      </c>
      <c r="C293" s="75" t="s">
        <v>259</v>
      </c>
      <c r="D293" s="74">
        <v>238000</v>
      </c>
      <c r="E293" s="74">
        <v>0</v>
      </c>
      <c r="F293" s="65">
        <f>D293-E293</f>
        <v>238000</v>
      </c>
      <c r="G293" s="11"/>
    </row>
    <row r="294" spans="1:7" s="1" customFormat="1" x14ac:dyDescent="0.25">
      <c r="A294" s="69" t="s">
        <v>627</v>
      </c>
      <c r="B294" s="119" t="s">
        <v>96</v>
      </c>
      <c r="C294" s="75" t="s">
        <v>260</v>
      </c>
      <c r="D294" s="74">
        <v>1586900</v>
      </c>
      <c r="E294" s="74">
        <v>598000</v>
      </c>
      <c r="F294" s="65">
        <f>D294-E294</f>
        <v>988900</v>
      </c>
      <c r="G294" s="11"/>
    </row>
    <row r="295" spans="1:7" s="1" customFormat="1" ht="23.25" x14ac:dyDescent="0.25">
      <c r="A295" s="69" t="s">
        <v>626</v>
      </c>
      <c r="B295" s="119" t="s">
        <v>96</v>
      </c>
      <c r="C295" s="75" t="s">
        <v>261</v>
      </c>
      <c r="D295" s="74">
        <v>1586900</v>
      </c>
      <c r="E295" s="74">
        <v>598000</v>
      </c>
      <c r="F295" s="65">
        <f>D295-E295</f>
        <v>988900</v>
      </c>
      <c r="G295" s="11"/>
    </row>
    <row r="296" spans="1:7" s="1" customFormat="1" ht="23.25" x14ac:dyDescent="0.25">
      <c r="A296" s="69" t="s">
        <v>625</v>
      </c>
      <c r="B296" s="119" t="s">
        <v>96</v>
      </c>
      <c r="C296" s="75" t="s">
        <v>471</v>
      </c>
      <c r="D296" s="74">
        <v>1586900</v>
      </c>
      <c r="E296" s="74">
        <v>598000</v>
      </c>
      <c r="F296" s="65">
        <f>D296-E296</f>
        <v>988900</v>
      </c>
      <c r="G296" s="11"/>
    </row>
    <row r="297" spans="1:7" s="1" customFormat="1" x14ac:dyDescent="0.25">
      <c r="A297" s="69" t="s">
        <v>624</v>
      </c>
      <c r="B297" s="119" t="s">
        <v>96</v>
      </c>
      <c r="C297" s="75" t="s">
        <v>262</v>
      </c>
      <c r="D297" s="74">
        <v>45915000</v>
      </c>
      <c r="E297" s="74">
        <v>9700859.5199999996</v>
      </c>
      <c r="F297" s="65">
        <f>D297-E297</f>
        <v>36214140.480000004</v>
      </c>
      <c r="G297" s="11"/>
    </row>
    <row r="298" spans="1:7" s="1" customFormat="1" x14ac:dyDescent="0.25">
      <c r="A298" s="69" t="s">
        <v>623</v>
      </c>
      <c r="B298" s="119" t="s">
        <v>96</v>
      </c>
      <c r="C298" s="75" t="s">
        <v>263</v>
      </c>
      <c r="D298" s="74">
        <v>41518500</v>
      </c>
      <c r="E298" s="74">
        <v>8860898.9900000002</v>
      </c>
      <c r="F298" s="65">
        <f>D298-E298</f>
        <v>32657601.009999998</v>
      </c>
      <c r="G298" s="11"/>
    </row>
    <row r="299" spans="1:7" s="1" customFormat="1" x14ac:dyDescent="0.25">
      <c r="A299" s="69" t="s">
        <v>608</v>
      </c>
      <c r="B299" s="119" t="s">
        <v>96</v>
      </c>
      <c r="C299" s="75" t="s">
        <v>264</v>
      </c>
      <c r="D299" s="74">
        <v>41518500</v>
      </c>
      <c r="E299" s="74">
        <v>8860898.9900000002</v>
      </c>
      <c r="F299" s="65">
        <f>D299-E299</f>
        <v>32657601.009999998</v>
      </c>
      <c r="G299" s="11"/>
    </row>
    <row r="300" spans="1:7" s="1" customFormat="1" x14ac:dyDescent="0.25">
      <c r="A300" s="69" t="s">
        <v>621</v>
      </c>
      <c r="B300" s="119" t="s">
        <v>96</v>
      </c>
      <c r="C300" s="75" t="s">
        <v>265</v>
      </c>
      <c r="D300" s="74">
        <v>41518500</v>
      </c>
      <c r="E300" s="74">
        <v>8860898.9900000002</v>
      </c>
      <c r="F300" s="65">
        <f>D300-E300</f>
        <v>32657601.009999998</v>
      </c>
      <c r="G300" s="11"/>
    </row>
    <row r="301" spans="1:7" s="1" customFormat="1" ht="23.25" x14ac:dyDescent="0.25">
      <c r="A301" s="69" t="s">
        <v>620</v>
      </c>
      <c r="B301" s="119" t="s">
        <v>96</v>
      </c>
      <c r="C301" s="75" t="s">
        <v>266</v>
      </c>
      <c r="D301" s="74">
        <v>37971500</v>
      </c>
      <c r="E301" s="74">
        <v>8253170.4800000004</v>
      </c>
      <c r="F301" s="65">
        <f>D301-E301</f>
        <v>29718329.52</v>
      </c>
      <c r="G301" s="11"/>
    </row>
    <row r="302" spans="1:7" s="1" customFormat="1" x14ac:dyDescent="0.25">
      <c r="A302" s="69" t="s">
        <v>619</v>
      </c>
      <c r="B302" s="119" t="s">
        <v>96</v>
      </c>
      <c r="C302" s="75" t="s">
        <v>267</v>
      </c>
      <c r="D302" s="74">
        <v>3547000</v>
      </c>
      <c r="E302" s="74">
        <v>607728.51</v>
      </c>
      <c r="F302" s="65">
        <f>D302-E302</f>
        <v>2939271.49</v>
      </c>
      <c r="G302" s="11"/>
    </row>
    <row r="303" spans="1:7" s="1" customFormat="1" x14ac:dyDescent="0.25">
      <c r="A303" s="69" t="s">
        <v>618</v>
      </c>
      <c r="B303" s="119" t="s">
        <v>96</v>
      </c>
      <c r="C303" s="75" t="s">
        <v>268</v>
      </c>
      <c r="D303" s="74">
        <v>4396500</v>
      </c>
      <c r="E303" s="74">
        <v>839960.53</v>
      </c>
      <c r="F303" s="65">
        <f>D303-E303</f>
        <v>3556539.4699999997</v>
      </c>
      <c r="G303" s="11"/>
    </row>
    <row r="304" spans="1:7" s="1" customFormat="1" ht="23.25" x14ac:dyDescent="0.25">
      <c r="A304" s="69" t="s">
        <v>617</v>
      </c>
      <c r="B304" s="119" t="s">
        <v>96</v>
      </c>
      <c r="C304" s="75" t="s">
        <v>357</v>
      </c>
      <c r="D304" s="74">
        <v>3958000</v>
      </c>
      <c r="E304" s="74">
        <v>819202.76</v>
      </c>
      <c r="F304" s="65">
        <f>D304-E304</f>
        <v>3138797.24</v>
      </c>
      <c r="G304" s="11"/>
    </row>
    <row r="305" spans="1:7" s="1" customFormat="1" x14ac:dyDescent="0.25">
      <c r="A305" s="69" t="s">
        <v>616</v>
      </c>
      <c r="B305" s="119" t="s">
        <v>96</v>
      </c>
      <c r="C305" s="75" t="s">
        <v>358</v>
      </c>
      <c r="D305" s="74">
        <v>3958000</v>
      </c>
      <c r="E305" s="74">
        <v>819202.76</v>
      </c>
      <c r="F305" s="65">
        <f>D305-E305</f>
        <v>3138797.24</v>
      </c>
      <c r="G305" s="11"/>
    </row>
    <row r="306" spans="1:7" s="1" customFormat="1" x14ac:dyDescent="0.25">
      <c r="A306" s="69" t="s">
        <v>615</v>
      </c>
      <c r="B306" s="119" t="s">
        <v>96</v>
      </c>
      <c r="C306" s="75" t="s">
        <v>359</v>
      </c>
      <c r="D306" s="74">
        <v>3039936.19</v>
      </c>
      <c r="E306" s="74">
        <v>653124.4</v>
      </c>
      <c r="F306" s="65">
        <f>D306-E306</f>
        <v>2386811.79</v>
      </c>
      <c r="G306" s="11"/>
    </row>
    <row r="307" spans="1:7" s="1" customFormat="1" ht="23.25" x14ac:dyDescent="0.25">
      <c r="A307" s="69" t="s">
        <v>614</v>
      </c>
      <c r="B307" s="119" t="s">
        <v>96</v>
      </c>
      <c r="C307" s="75" t="s">
        <v>360</v>
      </c>
      <c r="D307" s="74">
        <v>918063.81</v>
      </c>
      <c r="E307" s="74">
        <v>166078.35999999999</v>
      </c>
      <c r="F307" s="65">
        <f>D307-E307</f>
        <v>751985.45000000007</v>
      </c>
      <c r="G307" s="11"/>
    </row>
    <row r="308" spans="1:7" s="1" customFormat="1" x14ac:dyDescent="0.25">
      <c r="A308" s="69" t="s">
        <v>613</v>
      </c>
      <c r="B308" s="119" t="s">
        <v>96</v>
      </c>
      <c r="C308" s="75" t="s">
        <v>269</v>
      </c>
      <c r="D308" s="74">
        <v>438500</v>
      </c>
      <c r="E308" s="74">
        <v>20757.77</v>
      </c>
      <c r="F308" s="65">
        <f>D308-E308</f>
        <v>417742.23</v>
      </c>
      <c r="G308" s="11"/>
    </row>
    <row r="309" spans="1:7" s="1" customFormat="1" x14ac:dyDescent="0.25">
      <c r="A309" s="69" t="s">
        <v>612</v>
      </c>
      <c r="B309" s="119" t="s">
        <v>96</v>
      </c>
      <c r="C309" s="75" t="s">
        <v>270</v>
      </c>
      <c r="D309" s="74">
        <v>438500</v>
      </c>
      <c r="E309" s="74">
        <v>20757.77</v>
      </c>
      <c r="F309" s="65">
        <f>D309-E309</f>
        <v>417742.23</v>
      </c>
      <c r="G309" s="11"/>
    </row>
    <row r="310" spans="1:7" s="1" customFormat="1" x14ac:dyDescent="0.25">
      <c r="A310" s="69" t="s">
        <v>611</v>
      </c>
      <c r="B310" s="119" t="s">
        <v>96</v>
      </c>
      <c r="C310" s="75" t="s">
        <v>271</v>
      </c>
      <c r="D310" s="74">
        <v>438500</v>
      </c>
      <c r="E310" s="74">
        <v>20757.77</v>
      </c>
      <c r="F310" s="65">
        <f>D310-E310</f>
        <v>417742.23</v>
      </c>
      <c r="G310" s="11"/>
    </row>
    <row r="311" spans="1:7" s="1" customFormat="1" x14ac:dyDescent="0.25">
      <c r="A311" s="69" t="s">
        <v>610</v>
      </c>
      <c r="B311" s="119" t="s">
        <v>96</v>
      </c>
      <c r="C311" s="75" t="s">
        <v>272</v>
      </c>
      <c r="D311" s="74">
        <v>8903600</v>
      </c>
      <c r="E311" s="74">
        <v>1893062.82</v>
      </c>
      <c r="F311" s="65">
        <f>D311-E311</f>
        <v>7010537.1799999997</v>
      </c>
      <c r="G311" s="11"/>
    </row>
    <row r="312" spans="1:7" s="1" customFormat="1" x14ac:dyDescent="0.25">
      <c r="A312" s="69" t="s">
        <v>609</v>
      </c>
      <c r="B312" s="119" t="s">
        <v>96</v>
      </c>
      <c r="C312" s="75" t="s">
        <v>273</v>
      </c>
      <c r="D312" s="74">
        <v>8903600</v>
      </c>
      <c r="E312" s="74">
        <v>1893062.82</v>
      </c>
      <c r="F312" s="65">
        <f>D312-E312</f>
        <v>7010537.1799999997</v>
      </c>
      <c r="G312" s="11"/>
    </row>
    <row r="313" spans="1:7" s="1" customFormat="1" ht="23.25" x14ac:dyDescent="0.25">
      <c r="A313" s="69" t="s">
        <v>617</v>
      </c>
      <c r="B313" s="119" t="s">
        <v>96</v>
      </c>
      <c r="C313" s="75" t="s">
        <v>700</v>
      </c>
      <c r="D313" s="74">
        <v>6508700</v>
      </c>
      <c r="E313" s="74">
        <v>1142671.78</v>
      </c>
      <c r="F313" s="65">
        <f>D313-E313</f>
        <v>5366028.22</v>
      </c>
      <c r="G313" s="11"/>
    </row>
    <row r="314" spans="1:7" s="1" customFormat="1" x14ac:dyDescent="0.25">
      <c r="A314" s="69" t="s">
        <v>645</v>
      </c>
      <c r="B314" s="119" t="s">
        <v>96</v>
      </c>
      <c r="C314" s="75" t="s">
        <v>699</v>
      </c>
      <c r="D314" s="74">
        <v>6508700</v>
      </c>
      <c r="E314" s="74">
        <v>1142671.78</v>
      </c>
      <c r="F314" s="65">
        <f>D314-E314</f>
        <v>5366028.22</v>
      </c>
      <c r="G314" s="11"/>
    </row>
    <row r="315" spans="1:7" s="1" customFormat="1" x14ac:dyDescent="0.25">
      <c r="A315" s="69" t="s">
        <v>644</v>
      </c>
      <c r="B315" s="119" t="s">
        <v>96</v>
      </c>
      <c r="C315" s="75" t="s">
        <v>698</v>
      </c>
      <c r="D315" s="74">
        <v>4999000</v>
      </c>
      <c r="E315" s="74">
        <v>873960.55</v>
      </c>
      <c r="F315" s="65">
        <f>D315-E315</f>
        <v>4125039.45</v>
      </c>
      <c r="G315" s="11"/>
    </row>
    <row r="316" spans="1:7" s="1" customFormat="1" ht="23.25" x14ac:dyDescent="0.25">
      <c r="A316" s="69" t="s">
        <v>643</v>
      </c>
      <c r="B316" s="119" t="s">
        <v>96</v>
      </c>
      <c r="C316" s="75" t="s">
        <v>697</v>
      </c>
      <c r="D316" s="74">
        <v>1509700</v>
      </c>
      <c r="E316" s="74">
        <v>268711.23</v>
      </c>
      <c r="F316" s="65">
        <f>D316-E316</f>
        <v>1240988.77</v>
      </c>
      <c r="G316" s="11"/>
    </row>
    <row r="317" spans="1:7" s="1" customFormat="1" x14ac:dyDescent="0.25">
      <c r="A317" s="69" t="s">
        <v>613</v>
      </c>
      <c r="B317" s="119" t="s">
        <v>96</v>
      </c>
      <c r="C317" s="75" t="s">
        <v>696</v>
      </c>
      <c r="D317" s="74">
        <v>2384900</v>
      </c>
      <c r="E317" s="74">
        <v>749704.19</v>
      </c>
      <c r="F317" s="65">
        <f>D317-E317</f>
        <v>1635195.81</v>
      </c>
      <c r="G317" s="11"/>
    </row>
    <row r="318" spans="1:7" s="1" customFormat="1" x14ac:dyDescent="0.25">
      <c r="A318" s="69" t="s">
        <v>612</v>
      </c>
      <c r="B318" s="119" t="s">
        <v>96</v>
      </c>
      <c r="C318" s="75" t="s">
        <v>695</v>
      </c>
      <c r="D318" s="74">
        <v>2384900</v>
      </c>
      <c r="E318" s="74">
        <v>749704.19</v>
      </c>
      <c r="F318" s="65">
        <f>D318-E318</f>
        <v>1635195.81</v>
      </c>
      <c r="G318" s="11"/>
    </row>
    <row r="319" spans="1:7" s="1" customFormat="1" x14ac:dyDescent="0.25">
      <c r="A319" s="69" t="s">
        <v>611</v>
      </c>
      <c r="B319" s="119" t="s">
        <v>96</v>
      </c>
      <c r="C319" s="75" t="s">
        <v>694</v>
      </c>
      <c r="D319" s="74">
        <v>2384900</v>
      </c>
      <c r="E319" s="74">
        <v>749704.19</v>
      </c>
      <c r="F319" s="65">
        <f>D319-E319</f>
        <v>1635195.81</v>
      </c>
      <c r="G319" s="11"/>
    </row>
    <row r="320" spans="1:7" s="1" customFormat="1" x14ac:dyDescent="0.25">
      <c r="A320" s="69" t="s">
        <v>627</v>
      </c>
      <c r="B320" s="119" t="s">
        <v>96</v>
      </c>
      <c r="C320" s="75" t="s">
        <v>709</v>
      </c>
      <c r="D320" s="74">
        <v>10000</v>
      </c>
      <c r="E320" s="74">
        <v>686.85</v>
      </c>
      <c r="F320" s="65">
        <f>D320-E320</f>
        <v>9313.15</v>
      </c>
      <c r="G320" s="11"/>
    </row>
    <row r="321" spans="1:7" s="1" customFormat="1" x14ac:dyDescent="0.25">
      <c r="A321" s="69" t="s">
        <v>641</v>
      </c>
      <c r="B321" s="119" t="s">
        <v>96</v>
      </c>
      <c r="C321" s="75" t="s">
        <v>710</v>
      </c>
      <c r="D321" s="74">
        <v>10000</v>
      </c>
      <c r="E321" s="74">
        <v>686.85</v>
      </c>
      <c r="F321" s="65">
        <f>D321-E321</f>
        <v>9313.15</v>
      </c>
      <c r="G321" s="11"/>
    </row>
    <row r="322" spans="1:7" s="1" customFormat="1" x14ac:dyDescent="0.25">
      <c r="A322" s="69" t="s">
        <v>676</v>
      </c>
      <c r="B322" s="119" t="s">
        <v>96</v>
      </c>
      <c r="C322" s="75" t="s">
        <v>716</v>
      </c>
      <c r="D322" s="74">
        <v>10000</v>
      </c>
      <c r="E322" s="74">
        <v>686.85</v>
      </c>
      <c r="F322" s="65">
        <f>D322-E322</f>
        <v>9313.15</v>
      </c>
      <c r="G322" s="11"/>
    </row>
    <row r="323" spans="1:7" s="1" customFormat="1" x14ac:dyDescent="0.25">
      <c r="A323" s="69" t="s">
        <v>774</v>
      </c>
      <c r="B323" s="119" t="s">
        <v>96</v>
      </c>
      <c r="C323" s="75" t="s">
        <v>775</v>
      </c>
      <c r="D323" s="74">
        <v>1500000</v>
      </c>
      <c r="E323" s="74">
        <v>0</v>
      </c>
      <c r="F323" s="65">
        <f>D323-E323</f>
        <v>1500000</v>
      </c>
      <c r="G323" s="11"/>
    </row>
    <row r="324" spans="1:7" s="1" customFormat="1" x14ac:dyDescent="0.25">
      <c r="A324" s="69" t="s">
        <v>776</v>
      </c>
      <c r="B324" s="119" t="s">
        <v>96</v>
      </c>
      <c r="C324" s="75" t="s">
        <v>777</v>
      </c>
      <c r="D324" s="74">
        <v>1500000</v>
      </c>
      <c r="E324" s="74">
        <v>0</v>
      </c>
      <c r="F324" s="65">
        <f>D324-E324</f>
        <v>1500000</v>
      </c>
      <c r="G324" s="11"/>
    </row>
    <row r="325" spans="1:7" s="1" customFormat="1" x14ac:dyDescent="0.25">
      <c r="A325" s="69" t="s">
        <v>778</v>
      </c>
      <c r="B325" s="119" t="s">
        <v>96</v>
      </c>
      <c r="C325" s="75" t="s">
        <v>779</v>
      </c>
      <c r="D325" s="74">
        <v>1500000</v>
      </c>
      <c r="E325" s="74">
        <v>0</v>
      </c>
      <c r="F325" s="65">
        <f>D325-E325</f>
        <v>1500000</v>
      </c>
      <c r="G325" s="11"/>
    </row>
    <row r="326" spans="1:7" s="1" customFormat="1" x14ac:dyDescent="0.25">
      <c r="A326" s="69" t="s">
        <v>780</v>
      </c>
      <c r="B326" s="119" t="s">
        <v>96</v>
      </c>
      <c r="C326" s="75" t="s">
        <v>781</v>
      </c>
      <c r="D326" s="74">
        <v>1500000</v>
      </c>
      <c r="E326" s="74">
        <v>0</v>
      </c>
      <c r="F326" s="65">
        <f>D326-E326</f>
        <v>1500000</v>
      </c>
      <c r="G326" s="11"/>
    </row>
    <row r="327" spans="1:7" s="1" customFormat="1" ht="23.25" x14ac:dyDescent="0.25">
      <c r="A327" s="69" t="s">
        <v>605</v>
      </c>
      <c r="B327" s="119" t="s">
        <v>96</v>
      </c>
      <c r="C327" s="75" t="s">
        <v>274</v>
      </c>
      <c r="D327" s="74">
        <v>93511100</v>
      </c>
      <c r="E327" s="74">
        <v>24876144.010000002</v>
      </c>
      <c r="F327" s="65">
        <f>D327-E327</f>
        <v>68634955.989999995</v>
      </c>
      <c r="G327" s="11"/>
    </row>
    <row r="328" spans="1:7" s="1" customFormat="1" ht="23.25" x14ac:dyDescent="0.25">
      <c r="A328" s="69" t="s">
        <v>604</v>
      </c>
      <c r="B328" s="119" t="s">
        <v>96</v>
      </c>
      <c r="C328" s="75" t="s">
        <v>275</v>
      </c>
      <c r="D328" s="74">
        <v>93511100</v>
      </c>
      <c r="E328" s="74">
        <v>24876144.010000002</v>
      </c>
      <c r="F328" s="65">
        <f>D328-E328</f>
        <v>68634955.989999995</v>
      </c>
      <c r="G328" s="11"/>
    </row>
    <row r="329" spans="1:7" s="1" customFormat="1" x14ac:dyDescent="0.25">
      <c r="A329" s="69" t="s">
        <v>602</v>
      </c>
      <c r="B329" s="119" t="s">
        <v>96</v>
      </c>
      <c r="C329" s="75" t="s">
        <v>276</v>
      </c>
      <c r="D329" s="74">
        <v>93511100</v>
      </c>
      <c r="E329" s="74">
        <v>24876144.010000002</v>
      </c>
      <c r="F329" s="65">
        <f>D329-E329</f>
        <v>68634955.989999995</v>
      </c>
      <c r="G329" s="11"/>
    </row>
    <row r="330" spans="1:7" s="1" customFormat="1" x14ac:dyDescent="0.25">
      <c r="A330" s="69" t="s">
        <v>601</v>
      </c>
      <c r="B330" s="119" t="s">
        <v>96</v>
      </c>
      <c r="C330" s="75" t="s">
        <v>277</v>
      </c>
      <c r="D330" s="74">
        <v>93511100</v>
      </c>
      <c r="E330" s="74">
        <v>24876144.010000002</v>
      </c>
      <c r="F330" s="65">
        <f>D330-E330</f>
        <v>68634955.989999995</v>
      </c>
      <c r="G330" s="11"/>
    </row>
    <row r="331" spans="1:7" s="1" customFormat="1" x14ac:dyDescent="0.25">
      <c r="A331" s="69" t="s">
        <v>603</v>
      </c>
      <c r="B331" s="119" t="s">
        <v>96</v>
      </c>
      <c r="C331" s="75" t="s">
        <v>278</v>
      </c>
      <c r="D331" s="76">
        <v>93511100</v>
      </c>
      <c r="E331" s="74">
        <v>24876144.010000002</v>
      </c>
      <c r="F331" s="65">
        <f>D331-E331</f>
        <v>68634955.989999995</v>
      </c>
      <c r="G331" s="11"/>
    </row>
    <row r="332" spans="1:7" s="1" customFormat="1" ht="12.95" customHeight="1" x14ac:dyDescent="0.25">
      <c r="A332" s="73"/>
      <c r="B332" s="123"/>
      <c r="C332" s="77"/>
      <c r="D332" s="77"/>
      <c r="E332" s="122"/>
      <c r="F332" s="65">
        <f>D332-E332</f>
        <v>0</v>
      </c>
      <c r="G332" s="11"/>
    </row>
    <row r="333" spans="1:7" s="1" customFormat="1" ht="27" customHeight="1" x14ac:dyDescent="0.25">
      <c r="A333" s="72" t="s">
        <v>279</v>
      </c>
      <c r="B333" s="124">
        <v>450</v>
      </c>
      <c r="C333" s="86" t="s">
        <v>26</v>
      </c>
      <c r="D333" s="83">
        <v>-51967580.020000003</v>
      </c>
      <c r="E333" s="95">
        <v>-6959823.7199999997</v>
      </c>
      <c r="F333" s="65">
        <f>D333-E333</f>
        <v>-45007756.300000004</v>
      </c>
      <c r="G333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abSelected="1" topLeftCell="A4" workbookViewId="0">
      <selection activeCell="J15" sqref="J15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12" t="s">
        <v>280</v>
      </c>
      <c r="B2" s="113"/>
      <c r="C2" s="113"/>
      <c r="D2" s="8"/>
      <c r="E2" s="110" t="s">
        <v>314</v>
      </c>
      <c r="F2" s="111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14" t="s">
        <v>14</v>
      </c>
      <c r="B4" s="114" t="s">
        <v>15</v>
      </c>
      <c r="C4" s="116" t="s">
        <v>281</v>
      </c>
      <c r="D4" s="99" t="s">
        <v>17</v>
      </c>
      <c r="E4" s="99" t="s">
        <v>18</v>
      </c>
      <c r="F4" s="99" t="s">
        <v>313</v>
      </c>
      <c r="G4" s="4"/>
    </row>
    <row r="5" spans="1:9" ht="138" customHeight="1" x14ac:dyDescent="0.25">
      <c r="A5" s="115"/>
      <c r="B5" s="115"/>
      <c r="C5" s="117"/>
      <c r="D5" s="109"/>
      <c r="E5" s="109"/>
      <c r="F5" s="109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282</v>
      </c>
      <c r="B7" s="58" t="s">
        <v>283</v>
      </c>
      <c r="C7" s="44" t="s">
        <v>26</v>
      </c>
      <c r="D7" s="50">
        <v>51967580.020000003</v>
      </c>
      <c r="E7" s="50">
        <v>6959823.7199999997</v>
      </c>
      <c r="F7" s="39">
        <f>D7-E7</f>
        <v>45007756.300000004</v>
      </c>
      <c r="G7" s="4"/>
    </row>
    <row r="8" spans="1:9" ht="19.5" customHeight="1" x14ac:dyDescent="0.25">
      <c r="A8" s="61" t="s">
        <v>284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285</v>
      </c>
      <c r="B9" s="59" t="s">
        <v>286</v>
      </c>
      <c r="C9" s="52" t="s">
        <v>26</v>
      </c>
      <c r="D9" s="53">
        <v>51967580.020000003</v>
      </c>
      <c r="E9" s="53"/>
      <c r="F9" s="39">
        <f>D9-E9</f>
        <v>51967580.020000003</v>
      </c>
      <c r="G9" s="4"/>
      <c r="H9" s="40"/>
    </row>
    <row r="10" spans="1:9" ht="12.95" customHeight="1" x14ac:dyDescent="0.25">
      <c r="A10" s="63" t="s">
        <v>287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420</v>
      </c>
      <c r="B11" s="54" t="s">
        <v>286</v>
      </c>
      <c r="C11" s="52" t="s">
        <v>288</v>
      </c>
      <c r="D11" s="53">
        <v>51967580.020000003</v>
      </c>
      <c r="E11" s="53" t="s">
        <v>27</v>
      </c>
      <c r="F11" s="39">
        <f>D11</f>
        <v>51967580.020000003</v>
      </c>
      <c r="G11" s="4"/>
      <c r="H11" s="40"/>
      <c r="I11" s="40"/>
    </row>
    <row r="12" spans="1:9" ht="36" customHeight="1" x14ac:dyDescent="0.25">
      <c r="A12" s="47" t="s">
        <v>421</v>
      </c>
      <c r="B12" s="54" t="s">
        <v>286</v>
      </c>
      <c r="C12" s="52" t="s">
        <v>289</v>
      </c>
      <c r="D12" s="53">
        <v>61967580.020000003</v>
      </c>
      <c r="E12" s="53" t="s">
        <v>27</v>
      </c>
      <c r="F12" s="39">
        <f t="shared" ref="F12:F15" si="0">D12</f>
        <v>61967580.020000003</v>
      </c>
      <c r="G12" s="4"/>
    </row>
    <row r="13" spans="1:9" ht="36.75" customHeight="1" x14ac:dyDescent="0.25">
      <c r="A13" s="47" t="s">
        <v>422</v>
      </c>
      <c r="B13" s="54" t="s">
        <v>286</v>
      </c>
      <c r="C13" s="52" t="s">
        <v>290</v>
      </c>
      <c r="D13" s="53">
        <v>61967580.020000003</v>
      </c>
      <c r="E13" s="53" t="s">
        <v>27</v>
      </c>
      <c r="F13" s="39">
        <f t="shared" si="0"/>
        <v>61967580.020000003</v>
      </c>
      <c r="G13" s="48"/>
      <c r="H13" s="40"/>
    </row>
    <row r="14" spans="1:9" ht="36.75" customHeight="1" x14ac:dyDescent="0.25">
      <c r="A14" s="47" t="s">
        <v>423</v>
      </c>
      <c r="B14" s="54" t="s">
        <v>286</v>
      </c>
      <c r="C14" s="52" t="s">
        <v>291</v>
      </c>
      <c r="D14" s="53">
        <v>-10000000</v>
      </c>
      <c r="E14" s="53" t="s">
        <v>27</v>
      </c>
      <c r="F14" s="39">
        <f t="shared" si="0"/>
        <v>-10000000</v>
      </c>
      <c r="G14" s="4"/>
      <c r="H14" s="40"/>
    </row>
    <row r="15" spans="1:9" ht="44.25" customHeight="1" x14ac:dyDescent="0.25">
      <c r="A15" s="47" t="s">
        <v>424</v>
      </c>
      <c r="B15" s="54" t="s">
        <v>286</v>
      </c>
      <c r="C15" s="52" t="s">
        <v>292</v>
      </c>
      <c r="D15" s="53">
        <v>-10000000</v>
      </c>
      <c r="E15" s="53" t="s">
        <v>27</v>
      </c>
      <c r="F15" s="39">
        <f t="shared" si="0"/>
        <v>-10000000</v>
      </c>
      <c r="G15" s="48"/>
      <c r="H15" s="40"/>
    </row>
    <row r="16" spans="1:9" ht="41.25" customHeight="1" x14ac:dyDescent="0.25">
      <c r="A16" s="47" t="s">
        <v>425</v>
      </c>
      <c r="B16" s="54" t="s">
        <v>286</v>
      </c>
      <c r="C16" s="52" t="s">
        <v>293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426</v>
      </c>
      <c r="B17" s="54" t="s">
        <v>286</v>
      </c>
      <c r="C17" s="52" t="s">
        <v>294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427</v>
      </c>
      <c r="B18" s="54" t="s">
        <v>286</v>
      </c>
      <c r="C18" s="52" t="s">
        <v>295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428</v>
      </c>
      <c r="B19" s="54" t="s">
        <v>286</v>
      </c>
      <c r="C19" s="52" t="s">
        <v>296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297</v>
      </c>
      <c r="B20" s="59" t="s">
        <v>298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287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299</v>
      </c>
      <c r="B22" s="59" t="s">
        <v>300</v>
      </c>
      <c r="C22" s="52" t="s">
        <v>26</v>
      </c>
      <c r="D22" s="53">
        <v>0</v>
      </c>
      <c r="E22" s="53">
        <v>6959823.7199999997</v>
      </c>
      <c r="F22" s="43">
        <f>D22-E22</f>
        <v>-6959823.7199999997</v>
      </c>
      <c r="G22" s="48"/>
      <c r="H22" s="40"/>
    </row>
    <row r="23" spans="1:9" ht="24" customHeight="1" x14ac:dyDescent="0.25">
      <c r="A23" s="47" t="s">
        <v>429</v>
      </c>
      <c r="B23" s="54" t="s">
        <v>300</v>
      </c>
      <c r="C23" s="52" t="s">
        <v>301</v>
      </c>
      <c r="D23" s="53">
        <v>0</v>
      </c>
      <c r="E23" s="53">
        <v>6959823.7199999997</v>
      </c>
      <c r="F23" s="43">
        <f>D23-E23</f>
        <v>-6959823.7199999997</v>
      </c>
      <c r="G23" s="48"/>
    </row>
    <row r="24" spans="1:9" ht="20.25" customHeight="1" x14ac:dyDescent="0.25">
      <c r="A24" s="62" t="s">
        <v>302</v>
      </c>
      <c r="B24" s="59" t="s">
        <v>303</v>
      </c>
      <c r="C24" s="52" t="s">
        <v>26</v>
      </c>
      <c r="D24" s="53">
        <v>-2781805779.0599999</v>
      </c>
      <c r="E24" s="53">
        <v>-565989731.91999996</v>
      </c>
      <c r="F24" s="39">
        <f>D24-E24</f>
        <v>-2215816047.1399999</v>
      </c>
      <c r="G24" s="4"/>
      <c r="H24" s="40"/>
    </row>
    <row r="25" spans="1:9" ht="27" customHeight="1" x14ac:dyDescent="0.25">
      <c r="A25" s="47" t="s">
        <v>430</v>
      </c>
      <c r="B25" s="54" t="s">
        <v>303</v>
      </c>
      <c r="C25" s="52" t="s">
        <v>437</v>
      </c>
      <c r="D25" s="53">
        <v>-2781805779.0599999</v>
      </c>
      <c r="E25" s="53">
        <v>-565989731.91999996</v>
      </c>
      <c r="F25" s="39">
        <f t="shared" ref="F25:F27" si="2">D25-E25</f>
        <v>-2215816047.1399999</v>
      </c>
      <c r="G25" s="4"/>
    </row>
    <row r="26" spans="1:9" ht="33" customHeight="1" x14ac:dyDescent="0.25">
      <c r="A26" s="47" t="s">
        <v>431</v>
      </c>
      <c r="B26" s="54" t="s">
        <v>303</v>
      </c>
      <c r="C26" s="52" t="s">
        <v>304</v>
      </c>
      <c r="D26" s="53">
        <v>-2781805779.0599999</v>
      </c>
      <c r="E26" s="53">
        <v>-565989731.91999996</v>
      </c>
      <c r="F26" s="39">
        <f t="shared" si="2"/>
        <v>-2215816047.1399999</v>
      </c>
      <c r="G26" s="4"/>
    </row>
    <row r="27" spans="1:9" ht="30.75" customHeight="1" x14ac:dyDescent="0.25">
      <c r="A27" s="47" t="s">
        <v>432</v>
      </c>
      <c r="B27" s="54" t="s">
        <v>303</v>
      </c>
      <c r="C27" s="52" t="s">
        <v>305</v>
      </c>
      <c r="D27" s="53">
        <v>-2781805779.0599999</v>
      </c>
      <c r="E27" s="53">
        <v>-565989731.91999996</v>
      </c>
      <c r="F27" s="39">
        <f t="shared" si="2"/>
        <v>-2215816047.1399999</v>
      </c>
      <c r="G27" s="4"/>
    </row>
    <row r="28" spans="1:9" ht="38.25" customHeight="1" x14ac:dyDescent="0.25">
      <c r="A28" s="47" t="s">
        <v>433</v>
      </c>
      <c r="B28" s="54" t="s">
        <v>303</v>
      </c>
      <c r="C28" s="52" t="s">
        <v>306</v>
      </c>
      <c r="D28" s="53">
        <v>-2781805779.0599999</v>
      </c>
      <c r="E28" s="53">
        <v>-565989731.91999996</v>
      </c>
      <c r="F28" s="39">
        <f t="shared" ref="F28:F30" si="3">D28-E28</f>
        <v>-2215816047.1399999</v>
      </c>
      <c r="G28" s="4"/>
      <c r="H28" s="40"/>
    </row>
    <row r="29" spans="1:9" ht="16.5" customHeight="1" x14ac:dyDescent="0.25">
      <c r="A29" s="62" t="s">
        <v>307</v>
      </c>
      <c r="B29" s="59" t="s">
        <v>308</v>
      </c>
      <c r="C29" s="52" t="s">
        <v>26</v>
      </c>
      <c r="D29" s="53">
        <v>2781805779.0599999</v>
      </c>
      <c r="E29" s="53">
        <v>572949555.63999999</v>
      </c>
      <c r="F29" s="39">
        <f t="shared" si="3"/>
        <v>2208856223.4200001</v>
      </c>
      <c r="G29" s="4"/>
    </row>
    <row r="30" spans="1:9" ht="28.5" customHeight="1" x14ac:dyDescent="0.25">
      <c r="A30" s="47" t="s">
        <v>434</v>
      </c>
      <c r="B30" s="54" t="s">
        <v>308</v>
      </c>
      <c r="C30" s="52" t="s">
        <v>438</v>
      </c>
      <c r="D30" s="53">
        <v>2781805779.0599999</v>
      </c>
      <c r="E30" s="53">
        <v>572949555.63999999</v>
      </c>
      <c r="F30" s="39">
        <f t="shared" si="3"/>
        <v>2208856223.4200001</v>
      </c>
      <c r="G30" s="4"/>
    </row>
    <row r="31" spans="1:9" ht="27.75" customHeight="1" x14ac:dyDescent="0.25">
      <c r="A31" s="47" t="s">
        <v>435</v>
      </c>
      <c r="B31" s="54" t="s">
        <v>308</v>
      </c>
      <c r="C31" s="52" t="s">
        <v>309</v>
      </c>
      <c r="D31" s="53">
        <v>2781805779.0599999</v>
      </c>
      <c r="E31" s="53">
        <v>572949555.63999999</v>
      </c>
      <c r="F31" s="39">
        <f>D31-E31</f>
        <v>2208856223.4200001</v>
      </c>
      <c r="G31" s="4"/>
    </row>
    <row r="32" spans="1:9" ht="24" customHeight="1" x14ac:dyDescent="0.25">
      <c r="A32" s="47" t="s">
        <v>435</v>
      </c>
      <c r="B32" s="54" t="s">
        <v>308</v>
      </c>
      <c r="C32" s="52" t="s">
        <v>310</v>
      </c>
      <c r="D32" s="53">
        <v>2781805779.0599999</v>
      </c>
      <c r="E32" s="53">
        <v>572949555.63999999</v>
      </c>
      <c r="F32" s="39">
        <f>D32-E32</f>
        <v>2208856223.4200001</v>
      </c>
      <c r="G32" s="4"/>
    </row>
    <row r="33" spans="1:7" ht="36" customHeight="1" x14ac:dyDescent="0.25">
      <c r="A33" s="47" t="s">
        <v>436</v>
      </c>
      <c r="B33" s="54" t="s">
        <v>308</v>
      </c>
      <c r="C33" s="52" t="s">
        <v>311</v>
      </c>
      <c r="D33" s="53">
        <v>2781805779.0599999</v>
      </c>
      <c r="E33" s="53">
        <v>572949555.63999999</v>
      </c>
      <c r="F33" s="39">
        <f>D33-E33</f>
        <v>2208856223.4200001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2022-10-13T01:45:32Z</cp:lastPrinted>
  <dcterms:created xsi:type="dcterms:W3CDTF">2018-07-12T02:53:08Z</dcterms:created>
  <dcterms:modified xsi:type="dcterms:W3CDTF">2023-04-10T06:05:57Z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