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F:\Мои документы\317 Ф источники расчет\"/>
    </mc:Choice>
  </mc:AlternateContent>
  <xr:revisionPtr revIDLastSave="0" documentId="13_ncr:1_{011C0D10-FD08-4447-ADA9-A52F8E54A2C9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64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5" i="64" l="1"/>
  <c r="F6" i="64"/>
  <c r="F7" i="64"/>
  <c r="F8" i="64"/>
  <c r="F9" i="64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F24" i="64"/>
  <c r="F25" i="64"/>
  <c r="F26" i="64"/>
  <c r="F27" i="64"/>
  <c r="F28" i="64"/>
  <c r="F29" i="64"/>
  <c r="F30" i="64"/>
  <c r="F31" i="64"/>
  <c r="F32" i="64"/>
  <c r="F33" i="64"/>
  <c r="F34" i="64"/>
  <c r="F35" i="64"/>
  <c r="F36" i="64"/>
  <c r="F37" i="64"/>
  <c r="F38" i="64"/>
  <c r="F39" i="64"/>
  <c r="F40" i="64"/>
  <c r="F41" i="64"/>
  <c r="F42" i="64"/>
  <c r="F43" i="64"/>
  <c r="F44" i="64"/>
  <c r="F45" i="64"/>
  <c r="F46" i="64"/>
  <c r="F47" i="64"/>
  <c r="F48" i="64"/>
  <c r="F49" i="64"/>
  <c r="F50" i="64"/>
  <c r="F51" i="64"/>
  <c r="F52" i="64"/>
  <c r="F53" i="64"/>
  <c r="F54" i="64"/>
  <c r="F55" i="64"/>
  <c r="F56" i="64"/>
  <c r="F57" i="64"/>
  <c r="F58" i="64"/>
  <c r="F59" i="64"/>
  <c r="F60" i="64"/>
  <c r="F61" i="64"/>
  <c r="F62" i="64"/>
  <c r="F63" i="64"/>
  <c r="F64" i="64"/>
  <c r="F65" i="64"/>
  <c r="F66" i="64"/>
  <c r="F67" i="64"/>
  <c r="F68" i="64"/>
  <c r="F69" i="64"/>
  <c r="F70" i="64"/>
  <c r="F71" i="64"/>
  <c r="F72" i="64"/>
  <c r="F73" i="64"/>
  <c r="F74" i="64"/>
  <c r="F75" i="64"/>
  <c r="F76" i="64"/>
  <c r="F77" i="64"/>
  <c r="F78" i="64"/>
  <c r="F79" i="64"/>
  <c r="F80" i="64"/>
  <c r="F81" i="64"/>
  <c r="F82" i="64"/>
  <c r="F83" i="64"/>
  <c r="F84" i="64"/>
  <c r="F85" i="64"/>
  <c r="F86" i="64"/>
  <c r="F87" i="64"/>
  <c r="F88" i="64"/>
  <c r="F89" i="64"/>
  <c r="F90" i="64"/>
  <c r="F91" i="64"/>
  <c r="F92" i="64"/>
  <c r="F93" i="64"/>
  <c r="F94" i="64"/>
  <c r="F95" i="64"/>
  <c r="F96" i="64"/>
  <c r="F97" i="64"/>
  <c r="F98" i="64"/>
  <c r="F99" i="64"/>
  <c r="F100" i="64"/>
  <c r="F101" i="64"/>
  <c r="F102" i="64"/>
  <c r="F103" i="64"/>
  <c r="F104" i="64"/>
  <c r="F105" i="64"/>
  <c r="F106" i="64"/>
  <c r="F107" i="64"/>
  <c r="F108" i="64"/>
  <c r="F109" i="64"/>
  <c r="F110" i="64"/>
  <c r="F111" i="64"/>
  <c r="F112" i="64"/>
  <c r="F113" i="64"/>
  <c r="F114" i="64"/>
  <c r="F115" i="64"/>
  <c r="F116" i="64"/>
  <c r="F117" i="64"/>
  <c r="F118" i="64"/>
  <c r="F119" i="64"/>
  <c r="F120" i="64"/>
  <c r="F121" i="64"/>
  <c r="F122" i="64"/>
  <c r="F123" i="64"/>
  <c r="F124" i="64"/>
  <c r="F125" i="64"/>
  <c r="F126" i="64"/>
  <c r="F127" i="64"/>
  <c r="F128" i="64"/>
  <c r="F129" i="64"/>
  <c r="F130" i="64"/>
  <c r="F131" i="64"/>
  <c r="F132" i="64"/>
  <c r="F133" i="64"/>
  <c r="F134" i="64"/>
  <c r="F135" i="64"/>
  <c r="F136" i="64"/>
  <c r="F137" i="64"/>
  <c r="F138" i="64"/>
  <c r="F139" i="64"/>
  <c r="F140" i="64"/>
  <c r="F141" i="64"/>
  <c r="F142" i="64"/>
  <c r="F143" i="64"/>
  <c r="F144" i="64"/>
  <c r="F145" i="64"/>
  <c r="F146" i="64"/>
  <c r="F147" i="64"/>
  <c r="F148" i="64"/>
  <c r="F149" i="64"/>
  <c r="F150" i="64"/>
  <c r="F151" i="64"/>
  <c r="F152" i="64"/>
  <c r="F153" i="64"/>
  <c r="F154" i="64"/>
  <c r="F155" i="64"/>
  <c r="F156" i="64"/>
  <c r="F157" i="64"/>
  <c r="F158" i="64"/>
  <c r="F159" i="64"/>
  <c r="F160" i="64"/>
  <c r="F161" i="64"/>
  <c r="F162" i="64"/>
  <c r="F163" i="64"/>
  <c r="F164" i="64"/>
  <c r="F165" i="64"/>
  <c r="F166" i="64"/>
  <c r="F167" i="64"/>
  <c r="F168" i="64"/>
  <c r="F169" i="64"/>
  <c r="F170" i="64"/>
  <c r="F171" i="64"/>
  <c r="F172" i="64"/>
  <c r="F173" i="64"/>
  <c r="F174" i="64"/>
  <c r="F175" i="64"/>
  <c r="F176" i="64"/>
  <c r="F177" i="64"/>
  <c r="F178" i="64"/>
  <c r="F179" i="64"/>
  <c r="F180" i="64"/>
  <c r="F181" i="64"/>
  <c r="F182" i="64"/>
  <c r="F183" i="64"/>
  <c r="F184" i="64"/>
  <c r="F185" i="64"/>
  <c r="F186" i="64"/>
  <c r="F187" i="64"/>
  <c r="F188" i="64"/>
  <c r="F189" i="64"/>
  <c r="F190" i="64"/>
  <c r="F191" i="64"/>
  <c r="F192" i="64"/>
  <c r="F193" i="64"/>
  <c r="F194" i="64"/>
  <c r="F195" i="64"/>
  <c r="F196" i="64"/>
  <c r="F197" i="64"/>
  <c r="F198" i="64"/>
  <c r="F199" i="64"/>
  <c r="F200" i="64"/>
  <c r="F201" i="64"/>
  <c r="F202" i="64"/>
  <c r="F203" i="64"/>
  <c r="F204" i="64"/>
  <c r="F205" i="64"/>
  <c r="F206" i="64"/>
  <c r="F207" i="64"/>
  <c r="F208" i="64"/>
  <c r="F209" i="64"/>
  <c r="F210" i="64"/>
  <c r="F211" i="64"/>
  <c r="F212" i="64"/>
  <c r="F213" i="64"/>
  <c r="F214" i="64"/>
  <c r="F215" i="64"/>
  <c r="F216" i="64"/>
  <c r="F217" i="64"/>
  <c r="F218" i="64"/>
  <c r="F219" i="64"/>
  <c r="F220" i="64"/>
  <c r="F221" i="64"/>
  <c r="F222" i="64"/>
  <c r="F223" i="64"/>
  <c r="F224" i="64"/>
  <c r="F225" i="64"/>
  <c r="F226" i="64"/>
  <c r="F227" i="64"/>
  <c r="F228" i="64"/>
  <c r="F229" i="64"/>
  <c r="F230" i="64"/>
  <c r="F231" i="64"/>
  <c r="F232" i="64"/>
  <c r="F233" i="64"/>
  <c r="F234" i="64"/>
  <c r="F235" i="64"/>
  <c r="F236" i="64"/>
  <c r="F237" i="64"/>
  <c r="F238" i="64"/>
  <c r="F239" i="64"/>
  <c r="F240" i="64"/>
  <c r="F241" i="64"/>
  <c r="F242" i="64"/>
  <c r="F243" i="64"/>
  <c r="F244" i="64"/>
  <c r="F245" i="64"/>
  <c r="F246" i="64"/>
  <c r="F247" i="64"/>
  <c r="F248" i="64"/>
  <c r="F249" i="64"/>
  <c r="F250" i="64"/>
  <c r="F251" i="64"/>
  <c r="F252" i="64"/>
  <c r="F253" i="64"/>
  <c r="F254" i="64"/>
  <c r="F255" i="64"/>
  <c r="F256" i="64"/>
  <c r="F257" i="64"/>
  <c r="F258" i="64"/>
  <c r="F259" i="64"/>
  <c r="F260" i="64"/>
  <c r="F261" i="64"/>
  <c r="F262" i="64"/>
  <c r="F263" i="64"/>
  <c r="F264" i="64"/>
  <c r="F265" i="64"/>
  <c r="F266" i="64"/>
  <c r="F267" i="64"/>
  <c r="F268" i="64"/>
  <c r="F269" i="64"/>
  <c r="F270" i="64"/>
  <c r="F271" i="64"/>
  <c r="F272" i="64"/>
  <c r="F273" i="64"/>
  <c r="F274" i="64"/>
  <c r="F275" i="64"/>
  <c r="F276" i="64"/>
  <c r="F277" i="64"/>
  <c r="F278" i="64"/>
  <c r="F279" i="64"/>
  <c r="F280" i="64"/>
  <c r="F281" i="64"/>
  <c r="F282" i="64"/>
  <c r="F283" i="64"/>
  <c r="F284" i="64"/>
  <c r="F285" i="64"/>
  <c r="F286" i="64"/>
  <c r="F287" i="64"/>
  <c r="F288" i="64"/>
  <c r="F289" i="64"/>
  <c r="F290" i="64"/>
  <c r="F291" i="64"/>
  <c r="F292" i="64"/>
  <c r="F293" i="64"/>
  <c r="F294" i="64"/>
  <c r="F295" i="64"/>
  <c r="F296" i="64"/>
  <c r="F297" i="64"/>
  <c r="F298" i="64"/>
  <c r="F299" i="64"/>
  <c r="F300" i="64"/>
  <c r="F301" i="64"/>
  <c r="F302" i="64"/>
  <c r="F303" i="64"/>
  <c r="F304" i="64"/>
  <c r="F305" i="64"/>
  <c r="F306" i="64"/>
  <c r="F307" i="64"/>
  <c r="F308" i="64"/>
  <c r="F309" i="64"/>
  <c r="F310" i="64"/>
  <c r="F311" i="64"/>
  <c r="F312" i="64"/>
  <c r="F313" i="64"/>
  <c r="F314" i="64"/>
  <c r="F315" i="64"/>
  <c r="F316" i="64"/>
  <c r="F317" i="64"/>
  <c r="F318" i="64"/>
  <c r="F319" i="64"/>
  <c r="F320" i="64"/>
  <c r="F321" i="64"/>
  <c r="F322" i="64"/>
  <c r="F323" i="64"/>
  <c r="F324" i="64"/>
  <c r="F325" i="64"/>
  <c r="F326" i="64"/>
  <c r="F327" i="64"/>
  <c r="F328" i="64"/>
  <c r="F329" i="64"/>
  <c r="F330" i="64"/>
  <c r="F331" i="64"/>
  <c r="F332" i="64"/>
  <c r="F333" i="64"/>
  <c r="F334" i="64"/>
  <c r="F335" i="64"/>
  <c r="F336" i="64"/>
  <c r="F337" i="64"/>
  <c r="F338" i="64"/>
  <c r="F339" i="64"/>
  <c r="F340" i="64"/>
  <c r="F341" i="64"/>
  <c r="F342" i="64"/>
  <c r="F343" i="64"/>
  <c r="F344" i="64"/>
  <c r="F345" i="64"/>
  <c r="F346" i="64"/>
  <c r="F347" i="64"/>
  <c r="F348" i="64"/>
  <c r="F349" i="64"/>
  <c r="F350" i="64"/>
  <c r="F351" i="64"/>
  <c r="F352" i="64"/>
  <c r="F353" i="64"/>
  <c r="F354" i="64"/>
  <c r="F355" i="64"/>
  <c r="F356" i="64"/>
  <c r="F4" i="64"/>
  <c r="F143" i="1"/>
  <c r="F142" i="1"/>
  <c r="F139" i="1"/>
  <c r="F138" i="1"/>
  <c r="F25" i="1"/>
  <c r="F122" i="1"/>
  <c r="F111" i="1"/>
  <c r="F112" i="1"/>
  <c r="F104" i="1"/>
  <c r="F79" i="1"/>
  <c r="F80" i="1"/>
  <c r="F81" i="1"/>
  <c r="F51" i="1"/>
  <c r="F50" i="1"/>
  <c r="F26" i="1"/>
  <c r="F23" i="1"/>
  <c r="F181" i="1"/>
  <c r="F182" i="1"/>
  <c r="F178" i="1"/>
  <c r="F179" i="1"/>
  <c r="F180" i="1"/>
  <c r="F177" i="1"/>
  <c r="F121" i="1"/>
  <c r="F119" i="1"/>
  <c r="F120" i="1"/>
  <c r="F77" i="1"/>
  <c r="F44" i="1"/>
  <c r="F35" i="1"/>
  <c r="F175" i="1"/>
  <c r="F176" i="1"/>
  <c r="F171" i="1"/>
  <c r="F157" i="1"/>
  <c r="F158" i="1"/>
  <c r="F82" i="1"/>
  <c r="F83" i="1"/>
  <c r="F174" i="1"/>
  <c r="F170" i="1"/>
  <c r="F85" i="1"/>
  <c r="F84" i="1"/>
  <c r="F56" i="1"/>
  <c r="F55" i="1"/>
  <c r="F43" i="1"/>
  <c r="F34" i="1"/>
  <c r="F172" i="1"/>
  <c r="F173" i="1"/>
  <c r="F167" i="1"/>
  <c r="F168" i="1"/>
  <c r="F169" i="1"/>
  <c r="F165" i="1"/>
  <c r="F166" i="1"/>
  <c r="F163" i="1"/>
  <c r="F164" i="1"/>
  <c r="F159" i="1"/>
  <c r="F118" i="1"/>
  <c r="F116" i="1"/>
  <c r="F117" i="1"/>
  <c r="F115" i="1"/>
  <c r="F162" i="1"/>
  <c r="F155" i="1"/>
  <c r="F152" i="1"/>
  <c r="F153" i="1"/>
  <c r="F154" i="1"/>
  <c r="F145" i="1"/>
  <c r="F146" i="1"/>
  <c r="F103" i="1"/>
  <c r="F102" i="1"/>
  <c r="F76" i="1"/>
  <c r="F62" i="1"/>
  <c r="F54" i="1"/>
  <c r="F52" i="1"/>
  <c r="F53" i="1"/>
  <c r="F38" i="1"/>
  <c r="F39" i="1"/>
  <c r="F30" i="1"/>
  <c r="F31" i="1"/>
  <c r="F21" i="1"/>
  <c r="F19" i="1"/>
  <c r="F20" i="1"/>
  <c r="F18" i="1"/>
  <c r="F144" i="1"/>
  <c r="F28" i="1"/>
  <c r="F29" i="1"/>
  <c r="F22" i="1"/>
  <c r="F63" i="1" l="1"/>
  <c r="F147" i="1" l="1"/>
  <c r="F148" i="1"/>
  <c r="F149" i="1"/>
  <c r="F32" i="1" l="1"/>
  <c r="F33" i="1"/>
  <c r="F60" i="1"/>
  <c r="F150" i="1"/>
  <c r="F151" i="1"/>
  <c r="F156" i="1"/>
  <c r="F160" i="1"/>
  <c r="F161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<sst xmlns="http://schemas.openxmlformats.org/spreadsheetml/2006/main" count="1810" uniqueCount="887">
  <si>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</si>
  <si>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</si>
  <si>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</si>
  <si>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</si>
  <si>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</si>
  <si>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</si>
  <si>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</si>
  <si>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</si>
  <si>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</si>
  <si>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</si>
  <si>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</si>
  <si>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</si>
  <si>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</si>
  <si>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</si>
  <si>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</si>
  <si>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</si>
  <si>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</si>
  <si>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</si>
  <si>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</si>
  <si>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</si>
  <si>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</si>
  <si>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</si>
  <si>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</si>
  <si>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</si>
  <si>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</si>
  <si>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</si>
  <si>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</si>
  <si>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</si>
  <si>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</si>
  <si>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</si>
  <si>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</si>
  <si>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</si>
  <si>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</si>
  <si>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</si>
  <si>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</si>
  <si>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</si>
  <si>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</si>
  <si>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</si>
  <si>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</si>
  <si>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</si>
  <si>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</si>
  <si>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</si>
  <si>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</si>
  <si>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</si>
  <si>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</si>
  <si>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</si>
  <si>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</si>
  <si>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</si>
  <si>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</si>
  <si>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</si>
  <si>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</si>
  <si>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</si>
  <si>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</si>
  <si>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</si>
  <si>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</si>
  <si>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</si>
  <si>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</si>
  <si>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</si>
  <si>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</si>
  <si>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</si>
  <si>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</si>
  <si>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</si>
  <si>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</si>
  <si>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</si>
  <si>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</si>
  <si>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</si>
  <si>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</si>
  <si>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</si>
  <si>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</si>
  <si>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</si>
  <si>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</si>
  <si>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</si>
  <si>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</si>
  <si>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</si>
  <si>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</si>
  <si>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</si>
  <si>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</si>
  <si>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</si>
  <si>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</si>
  <si>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</si>
  <si>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</si>
  <si>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</si>
  <si>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</si>
  <si>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</si>
  <si>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</si>
  <si>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</si>
  <si>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</si>
  <si>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</si>
  <si>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</si>
  <si>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</si>
  <si>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</si>
  <si>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</si>
  <si>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</si>
  <si>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</si>
  <si>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</si>
  <si>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</si>
  <si>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</si>
  <si>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</si>
  <si>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</si>
  <si>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</si>
  <si>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</si>
  <si>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</si>
  <si>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</si>
  <si>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</si>
  <si>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</si>
  <si>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</si>
  <si>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</si>
  <si>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</si>
  <si>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</si>
  <si>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</si>
  <si>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</si>
  <si>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</si>
  <si>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</si>
  <si>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</si>
  <si>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</si>
  <si>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</si>
  <si>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</si>
  <si>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</si>
  <si>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</si>
  <si>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</si>
  <si>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</si>
  <si>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</si>
  <si>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</si>
  <si>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</si>
  <si>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</si>
  <si>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</si>
  <si>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</si>
  <si>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</si>
  <si>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</si>
  <si>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</si>
  <si>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</si>
  <si>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</si>
  <si>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</si>
  <si>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</si>
  <si>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</si>
  <si>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</si>
  <si>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</si>
  <si>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</si>
  <si>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</si>
  <si>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</si>
  <si>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</si>
  <si>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</si>
  <si>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</si>
  <si>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</si>
  <si>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</si>
  <si>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</si>
  <si>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</si>
  <si>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</si>
  <si>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</si>
  <si>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</si>
  <si>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</si>
  <si>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</si>
  <si>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</si>
  <si>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</si>
  <si>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</si>
  <si>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</si>
  <si>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</si>
  <si>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</si>
  <si>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</si>
  <si>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</si>
  <si>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</si>
  <si>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</si>
  <si>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</si>
  <si>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</si>
  <si>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</si>
  <si>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</si>
  <si>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</si>
  <si>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</si>
  <si>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</si>
  <si>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</si>
  <si>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</si>
  <si>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</si>
  <si>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</si>
  <si>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</si>
  <si>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</si>
  <si>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</si>
  <si>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</si>
  <si>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</si>
  <si>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</si>
  <si>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</si>
  <si>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</si>
  <si>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</si>
  <si>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</si>
  <si>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</si>
  <si>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</si>
  <si>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</si>
  <si>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</si>
  <si>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</si>
  <si>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</si>
  <si>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</si>
  <si>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</si>
  <si>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</si>
  <si>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</si>
  <si>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</si>
  <si>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</si>
  <si>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</si>
  <si>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</si>
  <si>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</si>
  <si>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</si>
  <si>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</si>
  <si>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</si>
  <si>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</si>
  <si>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</si>
  <si>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</si>
  <si>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</si>
  <si>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</si>
  <si>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</si>
  <si>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</si>
  <si>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</si>
  <si>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</si>
  <si>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</si>
  <si>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</si>
  <si>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</si>
  <si>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</si>
  <si>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</si>
  <si>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</si>
  <si>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</si>
  <si>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</si>
  <si>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</si>
  <si>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</si>
  <si>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</si>
  <si>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</si>
  <si>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</si>
  <si>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</si>
  <si>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</si>
  <si>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</si>
  <si>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</si>
  <si>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</si>
  <si>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</si>
  <si>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</si>
  <si>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</si>
  <si>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</si>
  <si>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</si>
  <si>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</si>
  <si>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</si>
  <si>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</si>
  <si>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</si>
  <si>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</si>
  <si>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</si>
  <si>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</si>
  <si>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</si>
  <si>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</si>
  <si>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</si>
  <si>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</si>
  <si>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</si>
  <si>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</si>
  <si>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</si>
  <si>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</si>
  <si>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</si>
  <si>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</si>
  <si>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</si>
  <si>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</si>
  <si>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</si>
  <si>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</si>
  <si>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</si>
  <si>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</si>
  <si>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</si>
  <si>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</si>
  <si>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</si>
  <si>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</si>
  <si>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</si>
  <si>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</si>
  <si>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</si>
  <si>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</si>
  <si>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</si>
  <si>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</si>
  <si>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</si>
  <si>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</si>
  <si>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</si>
  <si>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</si>
  <si>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</si>
  <si>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</si>
  <si>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</si>
  <si>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</si>
  <si>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</si>
  <si>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</si>
  <si>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</si>
  <si>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</si>
  <si>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</si>
  <si>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</si>
  <si>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</si>
  <si>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</si>
  <si>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</si>
  <si>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</si>
  <si>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</si>
  <si>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</si>
  <si>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</si>
  <si>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</si>
  <si>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</si>
  <si>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</si>
  <si>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</si>
  <si>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</si>
  <si>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</si>
  <si>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</si>
  <si>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</si>
  <si>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</si>
  <si>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</si>
  <si>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</si>
  <si>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</si>
  <si>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</si>
  <si>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</si>
  <si>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</si>
  <si>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</si>
  <si>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</si>
  <si>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</si>
  <si>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</si>
  <si>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</si>
  <si>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</si>
  <si>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</si>
  <si>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</si>
  <si>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</si>
  <si>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</si>
  <si>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</si>
  <si>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</si>
  <si>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</si>
  <si>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</si>
  <si>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</si>
  <si>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</si>
  <si>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</si>
  <si>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</si>
  <si>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</si>
  <si>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</si>
  <si>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</si>
  <si>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</si>
  <si>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</si>
  <si>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</si>
  <si>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</si>
  <si>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</si>
  <si>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</si>
  <si>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</si>
  <si>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</si>
  <si>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</si>
  <si>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</si>
  <si>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</si>
  <si>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</si>
  <si>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</si>
  <si>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</si>
  <si>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</si>
  <si>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</si>
  <si>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</si>
  <si>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</si>
  <si>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</si>
  <si>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</si>
  <si>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</si>
  <si>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</si>
  <si>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</si>
  <si>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</si>
  <si>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</si>
  <si>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</si>
  <si>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</si>
  <si>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</si>
  <si>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</si>
  <si>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</si>
  <si>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</si>
  <si>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</si>
  <si>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</si>
  <si>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</si>
  <si>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</si>
  <si>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</si>
  <si>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</si>
  <si>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</si>
  <si>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</si>
  <si>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</si>
  <si>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</si>
  <si>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</si>
  <si>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</si>
  <si>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</si>
  <si>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</si>
  <si>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</si>
  <si>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</si>
  <si>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</si>
  <si>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</si>
  <si>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</si>
  <si>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</si>
  <si>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</si>
  <si>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</si>
  <si>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</si>
  <si>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</si>
  <si>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</si>
  <si>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</si>
  <si>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</si>
  <si>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</si>
  <si>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</si>
  <si>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</si>
  <si>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</si>
  <si>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</si>
  <si>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</si>
  <si>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</si>
  <si>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</si>
  <si>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</si>
  <si>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</si>
  <si>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</si>
  <si>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</si>
  <si>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</si>
  <si>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</si>
  <si>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</si>
  <si>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</si>
  <si>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</si>
  <si>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</si>
  <si>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</si>
  <si>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</si>
  <si>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</si>
  <si>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</si>
  <si>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</si>
  <si>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</si>
  <si>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</si>
  <si>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</si>
  <si>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</si>
  <si>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</si>
  <si>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</si>
  <si>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</si>
  <si>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</si>
  <si>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</si>
  <si>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</si>
  <si>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</si>
  <si>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</si>
  <si>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</si>
  <si>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</si>
  <si>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</si>
  <si>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</si>
  <si>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</si>
  <si>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</si>
  <si>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</si>
  <si>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</si>
  <si>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</si>
  <si>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</si>
  <si>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</si>
  <si>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</si>
  <si>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</si>
  <si>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</si>
  <si>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</si>
  <si>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</si>
  <si>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</si>
  <si>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</si>
  <si>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</si>
  <si>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</si>
  <si>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</si>
  <si>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</si>
  <si>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</si>
  <si>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</si>
  <si>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</si>
  <si>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</si>
  <si>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</si>
  <si>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</si>
  <si>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</si>
  <si>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</si>
  <si>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</si>
  <si>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</si>
  <si>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</si>
  <si>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</si>
  <si>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</si>
  <si>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</si>
  <si>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</si>
  <si>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</si>
  <si>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</si>
  <si>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</si>
  <si>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</si>
  <si>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</si>
  <si>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</si>
  <si>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</si>
  <si>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</si>
  <si>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</si>
  <si>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</si>
  <si>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</si>
  <si>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</si>
  <si>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</si>
  <si>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</si>
  <si>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000 1006 0000000000 813</t>
  </si>
  <si>
    <t xml:space="preserve"> 000 0707 0000000000 247</t>
  </si>
  <si>
    <t xml:space="preserve"> 000 0701 0000000000 243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</si>
  <si>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</si>
  <si>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</si>
  <si>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</si>
  <si>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</si>
  <si>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</si>
  <si>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</si>
  <si>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</si>
  <si>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</si>
  <si>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</si>
  <si>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</si>
  <si>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</si>
  <si>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</si>
  <si>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</si>
  <si>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</si>
  <si>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</si>
  <si>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</si>
  <si>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</si>
  <si>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</si>
  <si>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</si>
  <si>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</si>
  <si>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</si>
  <si>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</si>
  <si>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</si>
  <si>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</si>
  <si>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</si>
  <si>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</si>
  <si>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</si>
  <si>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</si>
  <si>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</si>
  <si>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</si>
  <si>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</si>
  <si>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</si>
  <si>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</si>
  <si>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</si>
  <si>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</si>
  <si>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</si>
  <si>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</si>
  <si>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</si>
  <si>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</si>
  <si>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</si>
  <si>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</si>
  <si>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</si>
  <si>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</si>
  <si>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</si>
  <si>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</si>
  <si>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</si>
  <si>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</si>
  <si>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</si>
  <si>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</si>
  <si>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</si>
  <si>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</si>
  <si>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</si>
  <si>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</si>
  <si>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</si>
  <si>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</si>
  <si>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</si>
  <si>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</si>
  <si>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</si>
  <si>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</si>
  <si>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</si>
  <si>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</si>
  <si>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</si>
  <si>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</si>
  <si>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</si>
  <si>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</si>
  <si>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</si>
  <si>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</si>
  <si>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</si>
  <si>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</si>
  <si>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</si>
  <si>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</si>
  <si>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</si>
  <si>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</si>
  <si>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</si>
  <si>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</si>
  <si>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</si>
  <si>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</si>
  <si>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</si>
  <si>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</si>
  <si>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</si>
  <si>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</si>
  <si>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</si>
  <si>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</si>
  <si>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</si>
  <si>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</si>
  <si>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</si>
  <si>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</si>
  <si>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</si>
  <si>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</si>
  <si>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</si>
  <si>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</si>
  <si>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</si>
  <si>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</si>
  <si>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</si>
  <si>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</si>
  <si>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</si>
  <si>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</si>
  <si>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</si>
  <si>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</si>
  <si>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</si>
  <si>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</si>
  <si>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</si>
  <si>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</si>
  <si>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</si>
  <si>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</si>
  <si>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</si>
  <si>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</si>
  <si>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</si>
  <si>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</si>
  <si>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</si>
  <si>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</si>
  <si>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</si>
  <si>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</si>
  <si>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</si>
  <si>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</si>
  <si>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</si>
  <si>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</si>
  <si>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</si>
  <si>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</si>
  <si>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</si>
  <si>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</si>
  <si>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</si>
  <si>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</si>
  <si>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</si>
  <si>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</si>
  <si>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</si>
  <si>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</si>
  <si>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</si>
  <si>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</si>
  <si>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</si>
  <si>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</si>
  <si>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</si>
  <si>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</si>
  <si>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</si>
  <si>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</si>
  <si>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</si>
  <si>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</si>
  <si>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</si>
  <si>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</si>
  <si>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</si>
  <si>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</si>
  <si>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</si>
  <si>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</si>
  <si>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</si>
  <si>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</si>
  <si>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</si>
  <si>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</si>
  <si>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</si>
  <si>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</si>
  <si>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</si>
  <si>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</si>
  <si>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</si>
  <si>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</si>
  <si>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</si>
  <si>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</si>
  <si>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</si>
  <si>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</si>
  <si>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</si>
  <si>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</si>
  <si>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</si>
  <si>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</si>
  <si>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</si>
  <si>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</si>
  <si>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</si>
  <si>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</si>
  <si>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</si>
  <si>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</si>
  <si>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</si>
  <si>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</si>
  <si>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</si>
  <si>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</si>
  <si>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</si>
  <si>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</si>
  <si>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</si>
  <si>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</si>
  <si>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</si>
  <si>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</si>
  <si>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</si>
  <si>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</si>
  <si>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</si>
  <si>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</si>
  <si>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</si>
  <si>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</si>
  <si>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</si>
  <si>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</si>
  <si>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</si>
  <si>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</si>
  <si>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</si>
  <si>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</si>
  <si>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</si>
  <si>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</si>
  <si>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</si>
  <si>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</si>
  <si>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</si>
  <si>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</si>
  <si>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</si>
  <si>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</si>
  <si>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</si>
  <si>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</si>
  <si>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</si>
  <si>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</si>
  <si>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</si>
  <si>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</si>
  <si>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</si>
  <si>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</si>
  <si>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</si>
  <si>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</si>
  <si>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</si>
  <si>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</si>
  <si>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</si>
  <si>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</si>
  <si>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</si>
  <si>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</si>
  <si>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</si>
  <si>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</si>
  <si>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</si>
  <si>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</si>
  <si>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</si>
  <si>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</si>
  <si>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</si>
  <si>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</si>
  <si>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</si>
  <si>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</si>
  <si>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</si>
  <si>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</si>
  <si>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</si>
  <si>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</si>
  <si>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</si>
  <si>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</si>
  <si>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</si>
  <si>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</si>
  <si>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</si>
  <si>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</si>
  <si>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</si>
  <si>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</si>
  <si>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000 1202 0000000000 800</t>
  </si>
  <si>
    <t xml:space="preserve"> 000 1202 0000000000 850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</si>
  <si>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</si>
  <si>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</si>
  <si>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</si>
  <si>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</si>
  <si>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</si>
  <si>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</si>
  <si>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 xml:space="preserve"> 000 0801 0000000000 243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</si>
  <si>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</si>
  <si>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</si>
  <si>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</si>
  <si>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000 2024517905 0000 150</t>
  </si>
  <si>
    <t xml:space="preserve"> 000 0709 0000000000 612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</si>
  <si>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</si>
  <si>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</si>
  <si>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</si>
  <si>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</si>
  <si>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</si>
  <si>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</si>
  <si>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</si>
  <si>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</si>
  <si>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негосударственными организациями грантов для получателей средств бюджетов муниципальных районов</t>
  </si>
  <si>
    <t xml:space="preserve"> 000 1161800002 0000 140</t>
  </si>
  <si>
    <t xml:space="preserve"> 000 2021000000 0000 150</t>
  </si>
  <si>
    <t xml:space="preserve"> 000 2021500200 0000 150</t>
  </si>
  <si>
    <t xml:space="preserve"> 000 2021500205 0000 150</t>
  </si>
  <si>
    <t xml:space="preserve"> 000 2040501005 0000 150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</si>
  <si>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</si>
  <si>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</si>
  <si>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000 0103 0000000000 200</t>
  </si>
  <si>
    <t xml:space="preserve"> 000 0103 0000000000 240</t>
  </si>
  <si>
    <t xml:space="preserve"> 000 0103 0000000000 244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</si>
  <si>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</si>
  <si>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</si>
  <si>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</si>
  <si>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</si>
  <si>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</si>
  <si>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000 0409 0000000000 400</t>
  </si>
  <si>
    <t xml:space="preserve"> 000 0409 0000000000 410</t>
  </si>
  <si>
    <t xml:space="preserve"> 000 0409 0000000000 414</t>
  </si>
  <si>
    <t>Закупка товаров, работ и услуг в целях капитального ремонта государственного (муниципального) имущества</t>
  </si>
  <si>
    <t xml:space="preserve"> 000 0703 0000000000 620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</si>
  <si>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</si>
  <si>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000 0703 0000000000 630</t>
  </si>
  <si>
    <t>Субсидии (гранты в форме субсидий), не подлежащие казначейскому сопровождению</t>
  </si>
  <si>
    <t xml:space="preserve"> 000 0703 0000000000 810</t>
  </si>
  <si>
    <t xml:space="preserve"> 000 0709 0000000000 620</t>
  </si>
  <si>
    <t xml:space="preserve"> 000 0709 0000000000 621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</si>
  <si>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</si>
  <si>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</si>
  <si>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</si>
  <si>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</si>
  <si>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</si>
  <si>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</si>
  <si>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</si>
  <si>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</si>
  <si>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</si>
  <si>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000 1050101201 0000 110</t>
  </si>
  <si>
    <t xml:space="preserve"> 000 1050102201 0000 110</t>
  </si>
  <si>
    <t xml:space="preserve"> 000 1050105001 0000 110</t>
  </si>
  <si>
    <t xml:space="preserve"> 000 1050202002 0000 110</t>
  </si>
  <si>
    <t xml:space="preserve"> 000 1110540000 0000 120</t>
  </si>
  <si>
    <t xml:space="preserve"> 000 1110541000 0000 120</t>
  </si>
  <si>
    <t xml:space="preserve"> 000 1110541010 0000 120</t>
  </si>
  <si>
    <t xml:space="preserve"> 000 2022524300 0000 150</t>
  </si>
  <si>
    <t xml:space="preserve"> 000 2022524305 0000 150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</si>
  <si>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</si>
  <si>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</si>
  <si>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000 0310 0000000000 800</t>
  </si>
  <si>
    <t xml:space="preserve"> 000 0310 0000000000 850</t>
  </si>
  <si>
    <t xml:space="preserve"> 000 0310 0000000000 851</t>
  </si>
  <si>
    <t xml:space="preserve"> 000 0701 0000000000 112</t>
  </si>
  <si>
    <t xml:space="preserve"> 000 0701 0000000000 852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</si>
  <si>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</si>
  <si>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</si>
  <si>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</si>
  <si>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000 1010213001 0000 110</t>
  </si>
  <si>
    <t xml:space="preserve"> 000 1160701000 0000 140</t>
  </si>
  <si>
    <t xml:space="preserve"> 000 1160701005 0000 140</t>
  </si>
  <si>
    <t xml:space="preserve"> 000 0104 0000000000 300</t>
  </si>
  <si>
    <t xml:space="preserve"> 000 0104 0000000000 320</t>
  </si>
  <si>
    <t xml:space="preserve"> 000 0104 0000000000 321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</si>
  <si>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</si>
  <si>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</si>
  <si>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</si>
  <si>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</si>
  <si>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000 0113 0000000000 112</t>
  </si>
  <si>
    <t xml:space="preserve"> 000 0113 0000000000 852</t>
  </si>
  <si>
    <t xml:space="preserve"> 000 0701 0000000000 853</t>
  </si>
  <si>
    <t xml:space="preserve"> 000 0702 0000000000 853</t>
  </si>
  <si>
    <t xml:space="preserve"> 000 0703 0000000000 853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</si>
  <si>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</si>
  <si>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</si>
  <si>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000 2022007700 0000 150</t>
  </si>
  <si>
    <t xml:space="preserve"> 000 2022007705 0000 150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</si>
  <si>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</si>
  <si>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</si>
  <si>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</si>
  <si>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</si>
  <si>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</si>
  <si>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 xml:space="preserve"> 000 0801 0000000000 300</t>
  </si>
  <si>
    <t xml:space="preserve"> 000 0801 0000000000 320</t>
  </si>
  <si>
    <t xml:space="preserve"> 000 0801 0000000000 321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</si>
  <si>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</si>
  <si>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</si>
  <si>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</si>
  <si>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</si>
  <si>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</si>
  <si>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</si>
  <si>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</si>
  <si>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                                                           2. Расходы бюджета</t>
  </si>
  <si>
    <t xml:space="preserve"> 000 0113 0000000000 600</t>
  </si>
  <si>
    <t xml:space="preserve"> 000 0113 0000000000 630</t>
  </si>
  <si>
    <t xml:space="preserve"> 000 0113 0000000000 633</t>
  </si>
  <si>
    <t xml:space="preserve"> 000 0505 0000000000 122</t>
  </si>
  <si>
    <t xml:space="preserve"> 000 0709 0000000000 122</t>
  </si>
  <si>
    <t xml:space="preserve"> 000 0801 0000000000 853</t>
  </si>
  <si>
    <t>по   Форме 0503317  с.2</t>
  </si>
  <si>
    <t xml:space="preserve"> 000 0102 0000000000 122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</si>
  <si>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</si>
  <si>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</si>
  <si>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</si>
  <si>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</si>
  <si>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</si>
  <si>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</si>
  <si>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</si>
  <si>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организациями остатков субсидий прошлых лет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</si>
  <si>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</si>
  <si>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</si>
  <si>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 xml:space="preserve"> 000 1010214001 0000 110</t>
  </si>
  <si>
    <t xml:space="preserve"> 000 1110541013 0000 120</t>
  </si>
  <si>
    <t xml:space="preserve"> 000 2024999900 0000 150</t>
  </si>
  <si>
    <t xml:space="preserve"> 000 2024999905 0000 150</t>
  </si>
  <si>
    <t xml:space="preserve"> 000 2180000000 0000 000</t>
  </si>
  <si>
    <t xml:space="preserve"> 000 2180000000 0000 150</t>
  </si>
  <si>
    <t xml:space="preserve"> 000 2180000005 0000 150</t>
  </si>
  <si>
    <t xml:space="preserve"> 000 2180500005 0000 150</t>
  </si>
  <si>
    <t xml:space="preserve"> 000 2180501005 0000 150</t>
  </si>
  <si>
    <t xml:space="preserve"> 000 2180502005 0000 150</t>
  </si>
  <si>
    <t xml:space="preserve"> 000 0605 0000000000 100</t>
  </si>
  <si>
    <t xml:space="preserve"> 000 0605 0000000000 120</t>
  </si>
  <si>
    <t xml:space="preserve"> 000 0605 0000000000 121</t>
  </si>
  <si>
    <t xml:space="preserve"> 000 0605 0000000000 129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</si>
  <si>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</si>
  <si>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</si>
  <si>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000 1160112001 0000 140</t>
  </si>
  <si>
    <t xml:space="preserve"> 000 1160112301 0000 140</t>
  </si>
  <si>
    <t xml:space="preserve"> 000 0113 0000000000 122</t>
  </si>
  <si>
    <t>Спорт высших достижений</t>
  </si>
  <si>
    <t xml:space="preserve"> 000 1103 0000000000 000</t>
  </si>
  <si>
    <t xml:space="preserve"> 000 1103 0000000000 400</t>
  </si>
  <si>
    <t xml:space="preserve"> 000 1103 0000000000 460</t>
  </si>
  <si>
    <t xml:space="preserve"> 000 1103 0000000000 464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</si>
  <si>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</si>
  <si>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</si>
  <si>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</si>
  <si>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</si>
  <si>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 xml:space="preserve"> 000 0703 0000000000 243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</si>
  <si>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</si>
  <si>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</si>
  <si>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</si>
  <si>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</si>
  <si>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</si>
  <si>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</si>
  <si>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</si>
  <si>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</si>
  <si>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000 0703 0000000000 816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</si>
  <si>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</si>
  <si>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</si>
  <si>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</si>
  <si>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</si>
  <si>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Инициативные платежи</t>
  </si>
  <si>
    <t>Инициативные платежи, зачисляемые в бюджеты муниципальных районов</t>
  </si>
  <si>
    <t xml:space="preserve"> 000 1171500000 0000 150</t>
  </si>
  <si>
    <t xml:space="preserve"> 000 1171503005 0000 150</t>
  </si>
  <si>
    <t>на 1 декабря 2023 г.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</si>
  <si>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</si>
  <si>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</si>
  <si>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000 2080000000 0000 000</t>
  </si>
  <si>
    <t xml:space="preserve"> 000 2080500005 0000 150</t>
  </si>
  <si>
    <t xml:space="preserve"> 000 0310 0000000000 247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</si>
</sst>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13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49" fontId="7" fillId="0" borderId="16" xfId="36">
      <alignment horizontal="center" vertical="center" wrapText="1"/>
    </xf>
    <xf numFmtId="4" fontId="7" fillId="0" borderId="16" xfId="41">
      <alignment horizontal="right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0" fontId="0" fillId="0" borderId="47" xfId="0" applyBorder="1" applyAlignment="1" applyProtection="1">
      <alignment horizontal="right"/>
      <protection locked="0"/>
    </xf>
    <xf numFmtId="0" fontId="7" fillId="0" borderId="1" xfId="5" applyFont="1"/>
    <xf numFmtId="0" fontId="5" fillId="0" borderId="1" xfId="277"/>
    <xf numFmtId="49" fontId="7" fillId="0" borderId="4" xfId="37">
      <alignment horizontal="center" vertical="center" wrapText="1"/>
    </xf>
    <xf numFmtId="0" fontId="7" fillId="0" borderId="29" xfId="389">
      <alignment horizontal="left" wrapText="1"/>
    </xf>
    <xf numFmtId="49" fontId="7" fillId="0" borderId="18" xfId="39">
      <alignment horizontal="center" wrapText="1"/>
    </xf>
    <xf numFmtId="49" fontId="7" fillId="0" borderId="19" xfId="65">
      <alignment horizontal="center" wrapText="1"/>
    </xf>
    <xf numFmtId="4" fontId="7" fillId="0" borderId="30" xfId="291">
      <alignment horizontal="right"/>
    </xf>
    <xf numFmtId="0" fontId="7" fillId="0" borderId="22" xfId="44">
      <alignment horizontal="left" wrapText="1" indent="1"/>
    </xf>
    <xf numFmtId="49" fontId="7" fillId="0" borderId="27" xfId="388">
      <alignment horizontal="center" wrapText="1"/>
    </xf>
    <xf numFmtId="49" fontId="7" fillId="0" borderId="16" xfId="295">
      <alignment horizontal="center"/>
    </xf>
    <xf numFmtId="0" fontId="7" fillId="0" borderId="20" xfId="49">
      <alignment horizontal="left" wrapText="1" indent="2"/>
    </xf>
    <xf numFmtId="49" fontId="7" fillId="0" borderId="27" xfId="50">
      <alignment horizontal="center"/>
    </xf>
    <xf numFmtId="0" fontId="7" fillId="0" borderId="12" xfId="387"/>
    <xf numFmtId="0" fontId="7" fillId="0" borderId="34" xfId="386"/>
    <xf numFmtId="0" fontId="1" fillId="0" borderId="35" xfId="385">
      <alignment horizontal="left" wrapText="1"/>
    </xf>
    <xf numFmtId="0" fontId="7" fillId="0" borderId="36" xfId="384">
      <alignment horizontal="center" wrapText="1"/>
    </xf>
    <xf numFmtId="49" fontId="7" fillId="0" borderId="37" xfId="79">
      <alignment horizontal="center" wrapText="1"/>
    </xf>
    <xf numFmtId="4" fontId="7" fillId="0" borderId="19" xfId="287">
      <alignment horizontal="right"/>
    </xf>
    <xf numFmtId="49" fontId="7" fillId="0" borderId="48" xfId="36" applyBorder="1">
      <alignment horizontal="center" vertical="center" wrapText="1"/>
    </xf>
    <xf numFmtId="0" fontId="7" fillId="0" borderId="1" xfId="5" applyFont="1" applyAlignment="1">
      <alignment horizontal="center"/>
    </xf>
    <xf numFmtId="0" fontId="15" fillId="0" borderId="1" xfId="5" applyFont="1" applyAlignment="1">
      <alignment horizontal="center"/>
    </xf>
    <xf numFmtId="49" fontId="7" fillId="0" borderId="47" xfId="36" applyBorder="1" applyProtection="1">
      <alignment horizontal="center" vertical="center" wrapText="1"/>
      <protection locked="0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7" fillId="0" borderId="16" xfId="36">
      <alignment horizontal="center" vertical="center" wrapText="1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9" fontId="7" fillId="0" borderId="52" xfId="37" applyBorder="1">
      <alignment horizontal="center" vertical="center" wrapText="1"/>
    </xf>
    <xf numFmtId="49" fontId="7" fillId="0" borderId="47" xfId="396" applyBorder="1">
      <alignment horizontal="center" vertical="center" wrapText="1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3"/>
  <sheetViews>
    <sheetView workbookViewId="0">
      <selection activeCell="H18" sqref="H18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8" width="13.28515625" style="1" bestFit="1" customWidth="1"/>
    <col min="9" max="16384" width="9.140625" style="1"/>
  </cols>
  <sheetData>
    <row r="1" spans="1:13" ht="17.100000000000001" customHeight="1" x14ac:dyDescent="0.25">
      <c r="A1" s="95" t="s">
        <v>310</v>
      </c>
      <c r="B1" s="96"/>
      <c r="C1" s="96"/>
      <c r="D1" s="96"/>
      <c r="E1" s="96"/>
      <c r="F1" s="3"/>
      <c r="G1" s="4"/>
    </row>
    <row r="2" spans="1:13" ht="10.5" customHeight="1" x14ac:dyDescent="0.25">
      <c r="A2" s="96"/>
      <c r="B2" s="96"/>
      <c r="C2" s="96"/>
      <c r="D2" s="96"/>
      <c r="E2" s="96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881</v>
      </c>
      <c r="D4" s="23"/>
      <c r="E4" s="26" t="s">
        <v>1</v>
      </c>
      <c r="F4" s="42">
        <v>45261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97" t="s">
        <v>3</v>
      </c>
      <c r="C6" s="98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99" t="s">
        <v>6</v>
      </c>
      <c r="C7" s="100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1" t="s">
        <v>313</v>
      </c>
      <c r="F11" s="92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94" t="s">
        <v>14</v>
      </c>
      <c r="B13" s="94" t="s">
        <v>365</v>
      </c>
      <c r="C13" s="94" t="s">
        <v>16</v>
      </c>
      <c r="D13" s="93" t="s">
        <v>17</v>
      </c>
      <c r="E13" s="94" t="s">
        <v>18</v>
      </c>
      <c r="F13" s="93" t="s">
        <v>311</v>
      </c>
      <c r="G13" s="4"/>
    </row>
    <row r="14" spans="1:13" ht="48" customHeight="1" x14ac:dyDescent="0.25">
      <c r="A14" s="94"/>
      <c r="B14" s="94"/>
      <c r="C14" s="94"/>
      <c r="D14" s="93"/>
      <c r="E14" s="94"/>
      <c r="F14" s="93"/>
      <c r="G14" s="4"/>
    </row>
    <row r="15" spans="1:13" ht="11.45" customHeight="1" x14ac:dyDescent="0.25">
      <c r="A15" s="56" t="s">
        <v>19</v>
      </c>
      <c r="B15" s="56" t="s">
        <v>20</v>
      </c>
      <c r="C15" s="56" t="s">
        <v>21</v>
      </c>
      <c r="D15" s="57" t="s">
        <v>22</v>
      </c>
      <c r="E15" s="57" t="s">
        <v>23</v>
      </c>
      <c r="F15" s="57" t="s">
        <v>24</v>
      </c>
      <c r="G15" s="4"/>
    </row>
    <row r="16" spans="1:13" x14ac:dyDescent="0.25">
      <c r="A16" s="67" t="s">
        <v>470</v>
      </c>
      <c r="B16" s="58" t="s">
        <v>25</v>
      </c>
      <c r="C16" s="44" t="s">
        <v>26</v>
      </c>
      <c r="D16" s="43">
        <v>2859746121.6199999</v>
      </c>
      <c r="E16" s="43">
        <v>2372203430.7800002</v>
      </c>
      <c r="F16" s="64">
        <f t="shared" ref="F16:F79" si="0">D16-E16</f>
        <v>487542690.83999968</v>
      </c>
      <c r="G16" s="4"/>
    </row>
    <row r="17" spans="1:8" ht="15" customHeight="1" x14ac:dyDescent="0.25">
      <c r="A17" s="68" t="s">
        <v>28</v>
      </c>
      <c r="B17" s="45"/>
      <c r="C17" s="46"/>
      <c r="D17" s="46"/>
      <c r="E17" s="46"/>
      <c r="F17" s="64"/>
      <c r="G17" s="4"/>
    </row>
    <row r="18" spans="1:8" ht="18.75" customHeight="1" x14ac:dyDescent="0.25">
      <c r="A18" s="47" t="s">
        <v>471</v>
      </c>
      <c r="B18" s="69" t="s">
        <v>25</v>
      </c>
      <c r="C18" s="70" t="s">
        <v>29</v>
      </c>
      <c r="D18" s="43">
        <v>890424130.85000002</v>
      </c>
      <c r="E18" s="43">
        <v>768981287.25999999</v>
      </c>
      <c r="F18" s="64">
        <f>D18-E18</f>
        <v>121442843.59000003</v>
      </c>
      <c r="G18" s="4"/>
      <c r="H18" s="40"/>
    </row>
    <row r="19" spans="1:8" ht="20.25" customHeight="1" x14ac:dyDescent="0.25">
      <c r="A19" s="47" t="s">
        <v>472</v>
      </c>
      <c r="B19" s="69" t="s">
        <v>25</v>
      </c>
      <c r="C19" s="70" t="s">
        <v>30</v>
      </c>
      <c r="D19" s="43">
        <v>515132000</v>
      </c>
      <c r="E19" s="43">
        <v>435187176.99000001</v>
      </c>
      <c r="F19" s="64">
        <f t="shared" ref="F19:F20" si="1">D19-E19</f>
        <v>79944823.00999999</v>
      </c>
      <c r="G19" s="4"/>
    </row>
    <row r="20" spans="1:8" ht="19.5" customHeight="1" x14ac:dyDescent="0.25">
      <c r="A20" s="47" t="s">
        <v>473</v>
      </c>
      <c r="B20" s="69" t="s">
        <v>25</v>
      </c>
      <c r="C20" s="70" t="s">
        <v>31</v>
      </c>
      <c r="D20" s="43">
        <v>515132000</v>
      </c>
      <c r="E20" s="43">
        <v>435187176.99000001</v>
      </c>
      <c r="F20" s="64">
        <f t="shared" si="1"/>
        <v>79944823.00999999</v>
      </c>
      <c r="G20" s="4"/>
    </row>
    <row r="21" spans="1:8" ht="90.75" x14ac:dyDescent="0.25">
      <c r="A21" s="47" t="s">
        <v>719</v>
      </c>
      <c r="B21" s="69" t="s">
        <v>25</v>
      </c>
      <c r="C21" s="70" t="s">
        <v>32</v>
      </c>
      <c r="D21" s="43">
        <v>492004900</v>
      </c>
      <c r="E21" s="43">
        <v>418221759.25999999</v>
      </c>
      <c r="F21" s="64">
        <f>D21-E21</f>
        <v>73783140.74000001</v>
      </c>
      <c r="G21" s="4"/>
    </row>
    <row r="22" spans="1:8" ht="48" customHeight="1" x14ac:dyDescent="0.25">
      <c r="A22" s="47" t="s">
        <v>474</v>
      </c>
      <c r="B22" s="69" t="s">
        <v>25</v>
      </c>
      <c r="C22" s="70" t="s">
        <v>33</v>
      </c>
      <c r="D22" s="43">
        <v>2409900</v>
      </c>
      <c r="E22" s="43">
        <v>1671279.77</v>
      </c>
      <c r="F22" s="64">
        <f t="shared" si="0"/>
        <v>738620.23</v>
      </c>
      <c r="G22" s="4"/>
    </row>
    <row r="23" spans="1:8" ht="36" customHeight="1" x14ac:dyDescent="0.25">
      <c r="A23" s="47" t="s">
        <v>475</v>
      </c>
      <c r="B23" s="69" t="s">
        <v>25</v>
      </c>
      <c r="C23" s="70" t="s">
        <v>34</v>
      </c>
      <c r="D23" s="43">
        <v>5792700</v>
      </c>
      <c r="E23" s="43">
        <v>4990098.07</v>
      </c>
      <c r="F23" s="64">
        <f t="shared" si="0"/>
        <v>802601.9299999997</v>
      </c>
      <c r="G23" s="4"/>
    </row>
    <row r="24" spans="1:8" ht="79.5" x14ac:dyDescent="0.25">
      <c r="A24" s="47" t="s">
        <v>476</v>
      </c>
      <c r="B24" s="69" t="s">
        <v>25</v>
      </c>
      <c r="C24" s="70" t="s">
        <v>35</v>
      </c>
      <c r="D24" s="43">
        <v>445900</v>
      </c>
      <c r="E24" s="43">
        <v>565264.06000000006</v>
      </c>
      <c r="F24" s="64" t="s">
        <v>27</v>
      </c>
      <c r="G24" s="4"/>
    </row>
    <row r="25" spans="1:8" ht="24" customHeight="1" x14ac:dyDescent="0.25">
      <c r="A25" s="47" t="s">
        <v>720</v>
      </c>
      <c r="B25" s="69" t="s">
        <v>25</v>
      </c>
      <c r="C25" s="70" t="s">
        <v>466</v>
      </c>
      <c r="D25" s="43">
        <v>10484500</v>
      </c>
      <c r="E25" s="43">
        <v>6306648.4199999999</v>
      </c>
      <c r="F25" s="64">
        <f t="shared" si="0"/>
        <v>4177851.58</v>
      </c>
      <c r="G25" s="4"/>
    </row>
    <row r="26" spans="1:8" ht="24" customHeight="1" x14ac:dyDescent="0.25">
      <c r="A26" s="47" t="s">
        <v>779</v>
      </c>
      <c r="B26" s="69" t="s">
        <v>25</v>
      </c>
      <c r="C26" s="70" t="s">
        <v>782</v>
      </c>
      <c r="D26" s="43">
        <v>2412000</v>
      </c>
      <c r="E26" s="43">
        <v>1849905.7</v>
      </c>
      <c r="F26" s="64">
        <f t="shared" si="0"/>
        <v>562094.30000000005</v>
      </c>
      <c r="G26" s="4"/>
    </row>
    <row r="27" spans="1:8" ht="24" customHeight="1" x14ac:dyDescent="0.25">
      <c r="A27" s="47" t="s">
        <v>825</v>
      </c>
      <c r="B27" s="69" t="s">
        <v>25</v>
      </c>
      <c r="C27" s="70" t="s">
        <v>835</v>
      </c>
      <c r="D27" s="43">
        <v>1582100</v>
      </c>
      <c r="E27" s="43">
        <v>1582221.71</v>
      </c>
      <c r="F27" s="64" t="s">
        <v>27</v>
      </c>
      <c r="G27" s="4"/>
    </row>
    <row r="28" spans="1:8" ht="24" customHeight="1" x14ac:dyDescent="0.25">
      <c r="A28" s="47" t="s">
        <v>477</v>
      </c>
      <c r="B28" s="69" t="s">
        <v>25</v>
      </c>
      <c r="C28" s="70" t="s">
        <v>318</v>
      </c>
      <c r="D28" s="43">
        <v>2127100</v>
      </c>
      <c r="E28" s="43">
        <v>1997207.43</v>
      </c>
      <c r="F28" s="64">
        <f t="shared" ref="F28:F31" si="2">D28-E28</f>
        <v>129892.57000000007</v>
      </c>
      <c r="G28" s="4"/>
    </row>
    <row r="29" spans="1:8" ht="36" customHeight="1" x14ac:dyDescent="0.25">
      <c r="A29" s="47" t="s">
        <v>478</v>
      </c>
      <c r="B29" s="69" t="s">
        <v>25</v>
      </c>
      <c r="C29" s="70" t="s">
        <v>319</v>
      </c>
      <c r="D29" s="43">
        <v>2127100</v>
      </c>
      <c r="E29" s="43">
        <v>1997207.43</v>
      </c>
      <c r="F29" s="64">
        <f t="shared" si="2"/>
        <v>129892.57000000007</v>
      </c>
      <c r="G29" s="4"/>
    </row>
    <row r="30" spans="1:8" ht="47.25" customHeight="1" x14ac:dyDescent="0.25">
      <c r="A30" s="47" t="s">
        <v>479</v>
      </c>
      <c r="B30" s="69" t="s">
        <v>25</v>
      </c>
      <c r="C30" s="70" t="s">
        <v>320</v>
      </c>
      <c r="D30" s="43">
        <v>1094900</v>
      </c>
      <c r="E30" s="43">
        <v>1030274.4</v>
      </c>
      <c r="F30" s="64">
        <f t="shared" si="2"/>
        <v>64625.599999999977</v>
      </c>
      <c r="G30" s="4"/>
    </row>
    <row r="31" spans="1:8" ht="27.75" customHeight="1" x14ac:dyDescent="0.25">
      <c r="A31" s="47" t="s">
        <v>873</v>
      </c>
      <c r="B31" s="69" t="s">
        <v>25</v>
      </c>
      <c r="C31" s="70" t="s">
        <v>321</v>
      </c>
      <c r="D31" s="43">
        <v>1094900</v>
      </c>
      <c r="E31" s="43">
        <v>1030274.4</v>
      </c>
      <c r="F31" s="64">
        <f t="shared" si="2"/>
        <v>64625.599999999977</v>
      </c>
      <c r="G31" s="4"/>
    </row>
    <row r="32" spans="1:8" ht="36" customHeight="1" x14ac:dyDescent="0.25">
      <c r="A32" s="47" t="s">
        <v>480</v>
      </c>
      <c r="B32" s="69" t="s">
        <v>25</v>
      </c>
      <c r="C32" s="70" t="s">
        <v>322</v>
      </c>
      <c r="D32" s="43">
        <v>5800</v>
      </c>
      <c r="E32" s="43">
        <v>5495.3</v>
      </c>
      <c r="F32" s="64">
        <f t="shared" si="0"/>
        <v>304.69999999999982</v>
      </c>
      <c r="G32" s="4"/>
    </row>
    <row r="33" spans="1:7" ht="24" customHeight="1" x14ac:dyDescent="0.25">
      <c r="A33" s="47" t="s">
        <v>874</v>
      </c>
      <c r="B33" s="69" t="s">
        <v>25</v>
      </c>
      <c r="C33" s="70" t="s">
        <v>323</v>
      </c>
      <c r="D33" s="43">
        <v>5800</v>
      </c>
      <c r="E33" s="43">
        <v>5495.3</v>
      </c>
      <c r="F33" s="64">
        <f t="shared" si="0"/>
        <v>304.69999999999982</v>
      </c>
      <c r="G33" s="4"/>
    </row>
    <row r="34" spans="1:7" ht="24" customHeight="1" x14ac:dyDescent="0.25">
      <c r="A34" s="47" t="s">
        <v>481</v>
      </c>
      <c r="B34" s="69" t="s">
        <v>25</v>
      </c>
      <c r="C34" s="70" t="s">
        <v>324</v>
      </c>
      <c r="D34" s="43">
        <v>1182300</v>
      </c>
      <c r="E34" s="43">
        <v>1075910.1000000001</v>
      </c>
      <c r="F34" s="64">
        <f t="shared" si="0"/>
        <v>106389.89999999991</v>
      </c>
      <c r="G34" s="4"/>
    </row>
    <row r="35" spans="1:7" ht="21.75" customHeight="1" x14ac:dyDescent="0.25">
      <c r="A35" s="47" t="s">
        <v>875</v>
      </c>
      <c r="B35" s="69" t="s">
        <v>25</v>
      </c>
      <c r="C35" s="70" t="s">
        <v>325</v>
      </c>
      <c r="D35" s="43">
        <v>1182300</v>
      </c>
      <c r="E35" s="43">
        <v>1075910.1000000001</v>
      </c>
      <c r="F35" s="64">
        <f t="shared" si="0"/>
        <v>106389.89999999991</v>
      </c>
      <c r="G35" s="4"/>
    </row>
    <row r="36" spans="1:7" ht="15" customHeight="1" x14ac:dyDescent="0.25">
      <c r="A36" s="47" t="s">
        <v>482</v>
      </c>
      <c r="B36" s="69" t="s">
        <v>25</v>
      </c>
      <c r="C36" s="70" t="s">
        <v>326</v>
      </c>
      <c r="D36" s="43">
        <v>-155900</v>
      </c>
      <c r="E36" s="43">
        <v>-114472.37</v>
      </c>
      <c r="F36" s="64" t="s">
        <v>27</v>
      </c>
      <c r="G36" s="4"/>
    </row>
    <row r="37" spans="1:7" ht="15" customHeight="1" x14ac:dyDescent="0.25">
      <c r="A37" s="47" t="s">
        <v>876</v>
      </c>
      <c r="B37" s="69" t="s">
        <v>25</v>
      </c>
      <c r="C37" s="70" t="s">
        <v>327</v>
      </c>
      <c r="D37" s="43">
        <v>-155900</v>
      </c>
      <c r="E37" s="43">
        <v>-114472.37</v>
      </c>
      <c r="F37" s="64" t="s">
        <v>27</v>
      </c>
      <c r="G37" s="4"/>
    </row>
    <row r="38" spans="1:7" ht="24" customHeight="1" x14ac:dyDescent="0.25">
      <c r="A38" s="47" t="s">
        <v>483</v>
      </c>
      <c r="B38" s="69" t="s">
        <v>25</v>
      </c>
      <c r="C38" s="70" t="s">
        <v>36</v>
      </c>
      <c r="D38" s="43">
        <v>123450500</v>
      </c>
      <c r="E38" s="43">
        <v>110028354.45</v>
      </c>
      <c r="F38" s="64">
        <f t="shared" ref="F38:F44" si="3">D38-E38</f>
        <v>13422145.549999997</v>
      </c>
      <c r="G38" s="4"/>
    </row>
    <row r="39" spans="1:7" ht="36" customHeight="1" x14ac:dyDescent="0.25">
      <c r="A39" s="47" t="s">
        <v>484</v>
      </c>
      <c r="B39" s="69" t="s">
        <v>25</v>
      </c>
      <c r="C39" s="70" t="s">
        <v>37</v>
      </c>
      <c r="D39" s="43">
        <v>108797600</v>
      </c>
      <c r="E39" s="43">
        <v>104637451.81999999</v>
      </c>
      <c r="F39" s="64">
        <f t="shared" si="3"/>
        <v>4160148.1800000072</v>
      </c>
      <c r="G39" s="4"/>
    </row>
    <row r="40" spans="1:7" ht="15" customHeight="1" x14ac:dyDescent="0.25">
      <c r="A40" s="47" t="s">
        <v>485</v>
      </c>
      <c r="B40" s="69" t="s">
        <v>25</v>
      </c>
      <c r="C40" s="70" t="s">
        <v>38</v>
      </c>
      <c r="D40" s="43">
        <v>67475400</v>
      </c>
      <c r="E40" s="43">
        <v>67696752.480000004</v>
      </c>
      <c r="F40" s="64" t="s">
        <v>27</v>
      </c>
      <c r="G40" s="4"/>
    </row>
    <row r="41" spans="1:7" ht="24" customHeight="1" x14ac:dyDescent="0.25">
      <c r="A41" s="47" t="s">
        <v>485</v>
      </c>
      <c r="B41" s="69" t="s">
        <v>25</v>
      </c>
      <c r="C41" s="70" t="s">
        <v>39</v>
      </c>
      <c r="D41" s="43">
        <v>67475400</v>
      </c>
      <c r="E41" s="43">
        <v>67696752.5</v>
      </c>
      <c r="F41" s="64" t="s">
        <v>27</v>
      </c>
      <c r="G41" s="4"/>
    </row>
    <row r="42" spans="1:7" ht="36" customHeight="1" x14ac:dyDescent="0.25">
      <c r="A42" s="47" t="s">
        <v>754</v>
      </c>
      <c r="B42" s="69" t="s">
        <v>25</v>
      </c>
      <c r="C42" s="70" t="s">
        <v>763</v>
      </c>
      <c r="D42" s="43" t="s">
        <v>27</v>
      </c>
      <c r="E42" s="43">
        <v>-0.02</v>
      </c>
      <c r="F42" s="64" t="s">
        <v>27</v>
      </c>
      <c r="G42" s="4"/>
    </row>
    <row r="43" spans="1:7" ht="24" customHeight="1" x14ac:dyDescent="0.25">
      <c r="A43" s="47" t="s">
        <v>486</v>
      </c>
      <c r="B43" s="69" t="s">
        <v>25</v>
      </c>
      <c r="C43" s="70" t="s">
        <v>40</v>
      </c>
      <c r="D43" s="43">
        <v>41322200</v>
      </c>
      <c r="E43" s="43">
        <v>36940726.439999998</v>
      </c>
      <c r="F43" s="64">
        <f t="shared" si="3"/>
        <v>4381473.5600000024</v>
      </c>
      <c r="G43" s="4"/>
    </row>
    <row r="44" spans="1:7" ht="24" customHeight="1" x14ac:dyDescent="0.25">
      <c r="A44" s="47" t="s">
        <v>487</v>
      </c>
      <c r="B44" s="69" t="s">
        <v>25</v>
      </c>
      <c r="C44" s="70" t="s">
        <v>41</v>
      </c>
      <c r="D44" s="43">
        <v>41323300</v>
      </c>
      <c r="E44" s="43">
        <v>36941863.770000003</v>
      </c>
      <c r="F44" s="64">
        <f t="shared" si="3"/>
        <v>4381436.2299999967</v>
      </c>
      <c r="G44" s="4"/>
    </row>
    <row r="45" spans="1:7" ht="24" customHeight="1" x14ac:dyDescent="0.25">
      <c r="A45" s="47" t="s">
        <v>755</v>
      </c>
      <c r="B45" s="69" t="s">
        <v>25</v>
      </c>
      <c r="C45" s="70" t="s">
        <v>764</v>
      </c>
      <c r="D45" s="43">
        <v>-1100</v>
      </c>
      <c r="E45" s="43">
        <v>-1137.33</v>
      </c>
      <c r="F45" s="64" t="s">
        <v>27</v>
      </c>
      <c r="G45" s="4"/>
    </row>
    <row r="46" spans="1:7" ht="24" customHeight="1" x14ac:dyDescent="0.25">
      <c r="A46" s="47" t="s">
        <v>756</v>
      </c>
      <c r="B46" s="69" t="s">
        <v>25</v>
      </c>
      <c r="C46" s="70" t="s">
        <v>765</v>
      </c>
      <c r="D46" s="43" t="s">
        <v>27</v>
      </c>
      <c r="E46" s="43">
        <v>-27.1</v>
      </c>
      <c r="F46" s="64" t="s">
        <v>27</v>
      </c>
      <c r="G46" s="4"/>
    </row>
    <row r="47" spans="1:7" ht="15" customHeight="1" x14ac:dyDescent="0.25">
      <c r="A47" s="47" t="s">
        <v>488</v>
      </c>
      <c r="B47" s="69" t="s">
        <v>25</v>
      </c>
      <c r="C47" s="70" t="s">
        <v>42</v>
      </c>
      <c r="D47" s="43" t="s">
        <v>27</v>
      </c>
      <c r="E47" s="43">
        <v>-27787.66</v>
      </c>
      <c r="F47" s="64" t="s">
        <v>27</v>
      </c>
      <c r="G47" s="4"/>
    </row>
    <row r="48" spans="1:7" ht="24" customHeight="1" x14ac:dyDescent="0.25">
      <c r="A48" s="47" t="s">
        <v>488</v>
      </c>
      <c r="B48" s="69" t="s">
        <v>25</v>
      </c>
      <c r="C48" s="70" t="s">
        <v>43</v>
      </c>
      <c r="D48" s="43" t="s">
        <v>27</v>
      </c>
      <c r="E48" s="43">
        <v>-27800.02</v>
      </c>
      <c r="F48" s="64" t="s">
        <v>27</v>
      </c>
      <c r="G48" s="4"/>
    </row>
    <row r="49" spans="1:7" ht="29.25" customHeight="1" x14ac:dyDescent="0.25">
      <c r="A49" s="47" t="s">
        <v>757</v>
      </c>
      <c r="B49" s="69" t="s">
        <v>25</v>
      </c>
      <c r="C49" s="70" t="s">
        <v>766</v>
      </c>
      <c r="D49" s="43" t="s">
        <v>27</v>
      </c>
      <c r="E49" s="43">
        <v>12.36</v>
      </c>
      <c r="F49" s="64" t="s">
        <v>27</v>
      </c>
      <c r="G49" s="4"/>
    </row>
    <row r="50" spans="1:7" ht="48" customHeight="1" x14ac:dyDescent="0.25">
      <c r="A50" s="47" t="s">
        <v>489</v>
      </c>
      <c r="B50" s="69" t="s">
        <v>25</v>
      </c>
      <c r="C50" s="70" t="s">
        <v>44</v>
      </c>
      <c r="D50" s="43">
        <v>19000</v>
      </c>
      <c r="E50" s="43">
        <v>2696.37</v>
      </c>
      <c r="F50" s="64">
        <f>D50-E50</f>
        <v>16303.630000000001</v>
      </c>
      <c r="G50" s="4"/>
    </row>
    <row r="51" spans="1:7" ht="28.5" customHeight="1" x14ac:dyDescent="0.25">
      <c r="A51" s="47" t="s">
        <v>489</v>
      </c>
      <c r="B51" s="69" t="s">
        <v>25</v>
      </c>
      <c r="C51" s="70" t="s">
        <v>45</v>
      </c>
      <c r="D51" s="43">
        <v>19000</v>
      </c>
      <c r="E51" s="43">
        <v>2696.37</v>
      </c>
      <c r="F51" s="64">
        <f>D51-E51</f>
        <v>16303.630000000001</v>
      </c>
      <c r="G51" s="4"/>
    </row>
    <row r="52" spans="1:7" ht="25.5" customHeight="1" x14ac:dyDescent="0.25">
      <c r="A52" s="47" t="s">
        <v>490</v>
      </c>
      <c r="B52" s="69" t="s">
        <v>25</v>
      </c>
      <c r="C52" s="70" t="s">
        <v>46</v>
      </c>
      <c r="D52" s="43">
        <v>14633900</v>
      </c>
      <c r="E52" s="43">
        <v>5415993.9199999999</v>
      </c>
      <c r="F52" s="64">
        <f>D52-E52</f>
        <v>9217906.0800000001</v>
      </c>
      <c r="G52" s="4"/>
    </row>
    <row r="53" spans="1:7" ht="31.5" customHeight="1" x14ac:dyDescent="0.25">
      <c r="A53" s="47" t="s">
        <v>491</v>
      </c>
      <c r="B53" s="69" t="s">
        <v>25</v>
      </c>
      <c r="C53" s="70" t="s">
        <v>47</v>
      </c>
      <c r="D53" s="43">
        <v>14633900</v>
      </c>
      <c r="E53" s="43">
        <v>5415993.9199999999</v>
      </c>
      <c r="F53" s="64">
        <f t="shared" ref="F53" si="4">D53-E53</f>
        <v>9217906.0800000001</v>
      </c>
      <c r="G53" s="4"/>
    </row>
    <row r="54" spans="1:7" ht="28.5" customHeight="1" x14ac:dyDescent="0.25">
      <c r="A54" s="47" t="s">
        <v>492</v>
      </c>
      <c r="B54" s="69" t="s">
        <v>25</v>
      </c>
      <c r="C54" s="70" t="s">
        <v>48</v>
      </c>
      <c r="D54" s="43">
        <v>13500000</v>
      </c>
      <c r="E54" s="43">
        <v>12904261.789999999</v>
      </c>
      <c r="F54" s="64">
        <f>D54-E54</f>
        <v>595738.21000000089</v>
      </c>
      <c r="G54" s="4"/>
    </row>
    <row r="55" spans="1:7" ht="23.25" customHeight="1" x14ac:dyDescent="0.25">
      <c r="A55" s="47" t="s">
        <v>493</v>
      </c>
      <c r="B55" s="69" t="s">
        <v>25</v>
      </c>
      <c r="C55" s="70" t="s">
        <v>49</v>
      </c>
      <c r="D55" s="43">
        <v>13500000</v>
      </c>
      <c r="E55" s="43">
        <v>12904261.789999999</v>
      </c>
      <c r="F55" s="64">
        <f>D55-E55</f>
        <v>595738.21000000089</v>
      </c>
      <c r="G55" s="4"/>
    </row>
    <row r="56" spans="1:7" ht="15" customHeight="1" x14ac:dyDescent="0.25">
      <c r="A56" s="47" t="s">
        <v>494</v>
      </c>
      <c r="B56" s="69" t="s">
        <v>25</v>
      </c>
      <c r="C56" s="70" t="s">
        <v>50</v>
      </c>
      <c r="D56" s="43">
        <v>13500000</v>
      </c>
      <c r="E56" s="43">
        <v>12904261.789999999</v>
      </c>
      <c r="F56" s="64">
        <f>D56-E56</f>
        <v>595738.21000000089</v>
      </c>
      <c r="G56" s="4"/>
    </row>
    <row r="57" spans="1:7" ht="24" customHeight="1" x14ac:dyDescent="0.25">
      <c r="A57" s="47" t="s">
        <v>495</v>
      </c>
      <c r="B57" s="69" t="s">
        <v>25</v>
      </c>
      <c r="C57" s="70" t="s">
        <v>51</v>
      </c>
      <c r="D57" s="43">
        <v>21376105.210000001</v>
      </c>
      <c r="E57" s="43">
        <v>22797985.129999999</v>
      </c>
      <c r="F57" s="64" t="s">
        <v>27</v>
      </c>
      <c r="G57" s="4"/>
    </row>
    <row r="58" spans="1:7" ht="36" customHeight="1" x14ac:dyDescent="0.25">
      <c r="A58" s="47" t="s">
        <v>496</v>
      </c>
      <c r="B58" s="69" t="s">
        <v>25</v>
      </c>
      <c r="C58" s="70" t="s">
        <v>52</v>
      </c>
      <c r="D58" s="43">
        <v>20820000</v>
      </c>
      <c r="E58" s="43">
        <v>21970627.039999999</v>
      </c>
      <c r="F58" s="64" t="s">
        <v>27</v>
      </c>
      <c r="G58" s="4"/>
    </row>
    <row r="59" spans="1:7" ht="36" customHeight="1" x14ac:dyDescent="0.25">
      <c r="A59" s="47" t="s">
        <v>497</v>
      </c>
      <c r="B59" s="69" t="s">
        <v>25</v>
      </c>
      <c r="C59" s="70" t="s">
        <v>53</v>
      </c>
      <c r="D59" s="43">
        <v>17600000</v>
      </c>
      <c r="E59" s="43">
        <v>18804432.16</v>
      </c>
      <c r="F59" s="64" t="s">
        <v>27</v>
      </c>
      <c r="G59" s="4"/>
    </row>
    <row r="60" spans="1:7" ht="60" customHeight="1" x14ac:dyDescent="0.25">
      <c r="A60" s="47" t="s">
        <v>498</v>
      </c>
      <c r="B60" s="69" t="s">
        <v>25</v>
      </c>
      <c r="C60" s="70" t="s">
        <v>54</v>
      </c>
      <c r="D60" s="43">
        <v>8100000</v>
      </c>
      <c r="E60" s="43">
        <v>6719970.3399999999</v>
      </c>
      <c r="F60" s="64">
        <f t="shared" si="0"/>
        <v>1380029.6600000001</v>
      </c>
      <c r="G60" s="4"/>
    </row>
    <row r="61" spans="1:7" ht="60" customHeight="1" x14ac:dyDescent="0.25">
      <c r="A61" s="47" t="s">
        <v>499</v>
      </c>
      <c r="B61" s="69" t="s">
        <v>25</v>
      </c>
      <c r="C61" s="70" t="s">
        <v>55</v>
      </c>
      <c r="D61" s="43">
        <v>9500000</v>
      </c>
      <c r="E61" s="43">
        <v>12084461.82</v>
      </c>
      <c r="F61" s="64" t="s">
        <v>27</v>
      </c>
      <c r="G61" s="4"/>
    </row>
    <row r="62" spans="1:7" ht="60" customHeight="1" x14ac:dyDescent="0.25">
      <c r="A62" s="47" t="s">
        <v>500</v>
      </c>
      <c r="B62" s="69" t="s">
        <v>25</v>
      </c>
      <c r="C62" s="70" t="s">
        <v>56</v>
      </c>
      <c r="D62" s="43">
        <v>300000</v>
      </c>
      <c r="E62" s="43">
        <v>196696.94</v>
      </c>
      <c r="F62" s="64">
        <f t="shared" si="0"/>
        <v>103303.06</v>
      </c>
      <c r="G62" s="4"/>
    </row>
    <row r="63" spans="1:7" ht="15" customHeight="1" x14ac:dyDescent="0.25">
      <c r="A63" s="47" t="s">
        <v>501</v>
      </c>
      <c r="B63" s="69" t="s">
        <v>25</v>
      </c>
      <c r="C63" s="70" t="s">
        <v>57</v>
      </c>
      <c r="D63" s="43">
        <v>300000</v>
      </c>
      <c r="E63" s="43">
        <v>196696.94</v>
      </c>
      <c r="F63" s="64">
        <f t="shared" si="0"/>
        <v>103303.06</v>
      </c>
      <c r="G63" s="4"/>
    </row>
    <row r="64" spans="1:7" ht="15" customHeight="1" x14ac:dyDescent="0.25">
      <c r="A64" s="47" t="s">
        <v>502</v>
      </c>
      <c r="B64" s="69" t="s">
        <v>25</v>
      </c>
      <c r="C64" s="70" t="s">
        <v>58</v>
      </c>
      <c r="D64" s="43">
        <v>2920000</v>
      </c>
      <c r="E64" s="43">
        <v>2969497.94</v>
      </c>
      <c r="F64" s="64" t="s">
        <v>27</v>
      </c>
      <c r="G64" s="4"/>
    </row>
    <row r="65" spans="1:7" ht="24" customHeight="1" x14ac:dyDescent="0.25">
      <c r="A65" s="47" t="s">
        <v>503</v>
      </c>
      <c r="B65" s="69" t="s">
        <v>25</v>
      </c>
      <c r="C65" s="70" t="s">
        <v>59</v>
      </c>
      <c r="D65" s="43">
        <v>2920000</v>
      </c>
      <c r="E65" s="43">
        <v>2969497.94</v>
      </c>
      <c r="F65" s="64" t="s">
        <v>27</v>
      </c>
      <c r="G65" s="4"/>
    </row>
    <row r="66" spans="1:7" ht="15" customHeight="1" x14ac:dyDescent="0.25">
      <c r="A66" s="47" t="s">
        <v>758</v>
      </c>
      <c r="B66" s="69" t="s">
        <v>25</v>
      </c>
      <c r="C66" s="70" t="s">
        <v>767</v>
      </c>
      <c r="D66" s="43">
        <v>12888.52</v>
      </c>
      <c r="E66" s="43">
        <v>278884.42</v>
      </c>
      <c r="F66" s="64" t="s">
        <v>27</v>
      </c>
      <c r="G66" s="4"/>
    </row>
    <row r="67" spans="1:7" ht="15" customHeight="1" x14ac:dyDescent="0.25">
      <c r="A67" s="47" t="s">
        <v>759</v>
      </c>
      <c r="B67" s="69" t="s">
        <v>25</v>
      </c>
      <c r="C67" s="70" t="s">
        <v>768</v>
      </c>
      <c r="D67" s="43">
        <v>12888.52</v>
      </c>
      <c r="E67" s="43">
        <v>278884.42</v>
      </c>
      <c r="F67" s="64" t="s">
        <v>27</v>
      </c>
      <c r="G67" s="4"/>
    </row>
    <row r="68" spans="1:7" ht="15" customHeight="1" x14ac:dyDescent="0.25">
      <c r="A68" s="47" t="s">
        <v>760</v>
      </c>
      <c r="B68" s="69" t="s">
        <v>25</v>
      </c>
      <c r="C68" s="70" t="s">
        <v>769</v>
      </c>
      <c r="D68" s="43">
        <v>12804.94</v>
      </c>
      <c r="E68" s="43">
        <v>278800.84000000003</v>
      </c>
      <c r="F68" s="64" t="s">
        <v>27</v>
      </c>
      <c r="G68" s="4"/>
    </row>
    <row r="69" spans="1:7" ht="15" customHeight="1" x14ac:dyDescent="0.25">
      <c r="A69" s="47" t="s">
        <v>826</v>
      </c>
      <c r="B69" s="69" t="s">
        <v>25</v>
      </c>
      <c r="C69" s="70" t="s">
        <v>836</v>
      </c>
      <c r="D69" s="43">
        <v>83.58</v>
      </c>
      <c r="E69" s="43">
        <v>83.58</v>
      </c>
      <c r="F69" s="64" t="s">
        <v>27</v>
      </c>
      <c r="G69" s="4"/>
    </row>
    <row r="70" spans="1:7" ht="24" customHeight="1" x14ac:dyDescent="0.25">
      <c r="A70" s="47" t="s">
        <v>504</v>
      </c>
      <c r="B70" s="69" t="s">
        <v>25</v>
      </c>
      <c r="C70" s="70" t="s">
        <v>60</v>
      </c>
      <c r="D70" s="43">
        <v>482736.69</v>
      </c>
      <c r="E70" s="43">
        <v>482736.69</v>
      </c>
      <c r="F70" s="64" t="s">
        <v>27</v>
      </c>
      <c r="G70" s="4"/>
    </row>
    <row r="71" spans="1:7" ht="15" customHeight="1" x14ac:dyDescent="0.25">
      <c r="A71" s="47" t="s">
        <v>505</v>
      </c>
      <c r="B71" s="69" t="s">
        <v>25</v>
      </c>
      <c r="C71" s="70" t="s">
        <v>61</v>
      </c>
      <c r="D71" s="43">
        <v>482736.69</v>
      </c>
      <c r="E71" s="43">
        <v>482736.69</v>
      </c>
      <c r="F71" s="64" t="s">
        <v>27</v>
      </c>
      <c r="G71" s="4"/>
    </row>
    <row r="72" spans="1:7" ht="15" customHeight="1" x14ac:dyDescent="0.25">
      <c r="A72" s="47" t="s">
        <v>506</v>
      </c>
      <c r="B72" s="69" t="s">
        <v>25</v>
      </c>
      <c r="C72" s="70" t="s">
        <v>62</v>
      </c>
      <c r="D72" s="43">
        <v>482736.69</v>
      </c>
      <c r="E72" s="43">
        <v>482736.69</v>
      </c>
      <c r="F72" s="64" t="s">
        <v>27</v>
      </c>
      <c r="G72" s="4"/>
    </row>
    <row r="73" spans="1:7" ht="24" customHeight="1" x14ac:dyDescent="0.25">
      <c r="A73" s="47" t="s">
        <v>507</v>
      </c>
      <c r="B73" s="69" t="s">
        <v>25</v>
      </c>
      <c r="C73" s="70" t="s">
        <v>63</v>
      </c>
      <c r="D73" s="43">
        <v>60480</v>
      </c>
      <c r="E73" s="43">
        <v>65736.98</v>
      </c>
      <c r="F73" s="64" t="s">
        <v>27</v>
      </c>
      <c r="G73" s="4"/>
    </row>
    <row r="74" spans="1:7" ht="15" customHeight="1" x14ac:dyDescent="0.25">
      <c r="A74" s="47" t="s">
        <v>508</v>
      </c>
      <c r="B74" s="69" t="s">
        <v>25</v>
      </c>
      <c r="C74" s="70" t="s">
        <v>64</v>
      </c>
      <c r="D74" s="43">
        <v>60480</v>
      </c>
      <c r="E74" s="43">
        <v>65736.98</v>
      </c>
      <c r="F74" s="64" t="s">
        <v>27</v>
      </c>
      <c r="G74" s="4"/>
    </row>
    <row r="75" spans="1:7" ht="24" customHeight="1" x14ac:dyDescent="0.25">
      <c r="A75" s="47" t="s">
        <v>509</v>
      </c>
      <c r="B75" s="69" t="s">
        <v>25</v>
      </c>
      <c r="C75" s="70" t="s">
        <v>65</v>
      </c>
      <c r="D75" s="43">
        <v>60480</v>
      </c>
      <c r="E75" s="43">
        <v>65736.98</v>
      </c>
      <c r="F75" s="64" t="s">
        <v>27</v>
      </c>
      <c r="G75" s="4"/>
    </row>
    <row r="76" spans="1:7" ht="23.25" customHeight="1" x14ac:dyDescent="0.25">
      <c r="A76" s="47" t="s">
        <v>510</v>
      </c>
      <c r="B76" s="69" t="s">
        <v>25</v>
      </c>
      <c r="C76" s="70" t="s">
        <v>66</v>
      </c>
      <c r="D76" s="43">
        <v>106011800</v>
      </c>
      <c r="E76" s="43">
        <v>105503218.26000001</v>
      </c>
      <c r="F76" s="64">
        <f t="shared" si="0"/>
        <v>508581.73999999464</v>
      </c>
      <c r="G76" s="4"/>
    </row>
    <row r="77" spans="1:7" ht="15" customHeight="1" x14ac:dyDescent="0.25">
      <c r="A77" s="47" t="s">
        <v>511</v>
      </c>
      <c r="B77" s="69" t="s">
        <v>25</v>
      </c>
      <c r="C77" s="70" t="s">
        <v>67</v>
      </c>
      <c r="D77" s="43">
        <v>106011800</v>
      </c>
      <c r="E77" s="43">
        <v>105503218.26000001</v>
      </c>
      <c r="F77" s="64">
        <f t="shared" si="0"/>
        <v>508581.73999999464</v>
      </c>
      <c r="G77" s="4"/>
    </row>
    <row r="78" spans="1:7" ht="24" customHeight="1" x14ac:dyDescent="0.25">
      <c r="A78" s="47" t="s">
        <v>512</v>
      </c>
      <c r="B78" s="69" t="s">
        <v>25</v>
      </c>
      <c r="C78" s="70" t="s">
        <v>68</v>
      </c>
      <c r="D78" s="43">
        <v>62642600</v>
      </c>
      <c r="E78" s="43">
        <v>62650617.450000003</v>
      </c>
      <c r="F78" s="64" t="s">
        <v>27</v>
      </c>
      <c r="G78" s="4"/>
    </row>
    <row r="79" spans="1:7" ht="21" customHeight="1" x14ac:dyDescent="0.25">
      <c r="A79" s="47" t="s">
        <v>513</v>
      </c>
      <c r="B79" s="69" t="s">
        <v>25</v>
      </c>
      <c r="C79" s="70" t="s">
        <v>69</v>
      </c>
      <c r="D79" s="43">
        <v>6191300</v>
      </c>
      <c r="E79" s="43">
        <v>5784461.75</v>
      </c>
      <c r="F79" s="64">
        <f t="shared" si="0"/>
        <v>406838.25</v>
      </c>
      <c r="G79" s="4"/>
    </row>
    <row r="80" spans="1:7" ht="27.75" customHeight="1" x14ac:dyDescent="0.25">
      <c r="A80" s="47" t="s">
        <v>514</v>
      </c>
      <c r="B80" s="69" t="s">
        <v>25</v>
      </c>
      <c r="C80" s="70" t="s">
        <v>70</v>
      </c>
      <c r="D80" s="43">
        <v>37177900</v>
      </c>
      <c r="E80" s="43">
        <v>37068139.060000002</v>
      </c>
      <c r="F80" s="64">
        <f t="shared" ref="F80:F81" si="5">D80-E80</f>
        <v>109760.93999999762</v>
      </c>
      <c r="G80" s="4"/>
    </row>
    <row r="81" spans="1:7" x14ac:dyDescent="0.25">
      <c r="A81" s="47" t="s">
        <v>515</v>
      </c>
      <c r="B81" s="69" t="s">
        <v>25</v>
      </c>
      <c r="C81" s="70" t="s">
        <v>71</v>
      </c>
      <c r="D81" s="43">
        <v>37177900</v>
      </c>
      <c r="E81" s="43">
        <v>37068139.060000002</v>
      </c>
      <c r="F81" s="64">
        <f t="shared" si="5"/>
        <v>109760.93999999762</v>
      </c>
      <c r="G81" s="4"/>
    </row>
    <row r="82" spans="1:7" ht="23.25" x14ac:dyDescent="0.25">
      <c r="A82" s="47" t="s">
        <v>516</v>
      </c>
      <c r="B82" s="69" t="s">
        <v>25</v>
      </c>
      <c r="C82" s="70" t="s">
        <v>72</v>
      </c>
      <c r="D82" s="43">
        <v>104730993.28</v>
      </c>
      <c r="E82" s="43">
        <v>74688620.260000005</v>
      </c>
      <c r="F82" s="64">
        <f t="shared" ref="F82:F83" si="6">D82-E82</f>
        <v>30042373.019999996</v>
      </c>
      <c r="G82" s="4"/>
    </row>
    <row r="83" spans="1:7" ht="24" customHeight="1" x14ac:dyDescent="0.25">
      <c r="A83" s="47" t="s">
        <v>517</v>
      </c>
      <c r="B83" s="69" t="s">
        <v>25</v>
      </c>
      <c r="C83" s="70" t="s">
        <v>73</v>
      </c>
      <c r="D83" s="43">
        <v>96875515.730000004</v>
      </c>
      <c r="E83" s="43">
        <v>66730208.850000001</v>
      </c>
      <c r="F83" s="64">
        <f t="shared" si="6"/>
        <v>30145306.880000003</v>
      </c>
      <c r="G83" s="4"/>
    </row>
    <row r="84" spans="1:7" ht="24" customHeight="1" x14ac:dyDescent="0.25">
      <c r="A84" s="47" t="s">
        <v>518</v>
      </c>
      <c r="B84" s="69" t="s">
        <v>25</v>
      </c>
      <c r="C84" s="70" t="s">
        <v>74</v>
      </c>
      <c r="D84" s="43">
        <v>96875515.730000004</v>
      </c>
      <c r="E84" s="43">
        <v>66730208.850000001</v>
      </c>
      <c r="F84" s="64">
        <f>D84-E84</f>
        <v>30145306.880000003</v>
      </c>
      <c r="G84" s="4"/>
    </row>
    <row r="85" spans="1:7" ht="48" customHeight="1" x14ac:dyDescent="0.25">
      <c r="A85" s="47" t="s">
        <v>519</v>
      </c>
      <c r="B85" s="69" t="s">
        <v>25</v>
      </c>
      <c r="C85" s="70" t="s">
        <v>75</v>
      </c>
      <c r="D85" s="43">
        <v>96875515.730000004</v>
      </c>
      <c r="E85" s="43">
        <v>66730208.850000001</v>
      </c>
      <c r="F85" s="64">
        <f t="shared" ref="F85" si="7">D85-E85</f>
        <v>30145306.880000003</v>
      </c>
      <c r="G85" s="4"/>
    </row>
    <row r="86" spans="1:7" ht="36" customHeight="1" x14ac:dyDescent="0.25">
      <c r="A86" s="47" t="s">
        <v>520</v>
      </c>
      <c r="B86" s="69" t="s">
        <v>25</v>
      </c>
      <c r="C86" s="70" t="s">
        <v>76</v>
      </c>
      <c r="D86" s="43">
        <v>7855477.5499999998</v>
      </c>
      <c r="E86" s="43">
        <v>7958411.4100000001</v>
      </c>
      <c r="F86" s="64" t="s">
        <v>27</v>
      </c>
      <c r="G86" s="4"/>
    </row>
    <row r="87" spans="1:7" ht="15" customHeight="1" x14ac:dyDescent="0.25">
      <c r="A87" s="47" t="s">
        <v>521</v>
      </c>
      <c r="B87" s="69" t="s">
        <v>25</v>
      </c>
      <c r="C87" s="70" t="s">
        <v>77</v>
      </c>
      <c r="D87" s="43">
        <v>961000</v>
      </c>
      <c r="E87" s="43">
        <v>1016342.88</v>
      </c>
      <c r="F87" s="64" t="s">
        <v>27</v>
      </c>
      <c r="G87" s="4"/>
    </row>
    <row r="88" spans="1:7" ht="24" customHeight="1" x14ac:dyDescent="0.25">
      <c r="A88" s="47" t="s">
        <v>522</v>
      </c>
      <c r="B88" s="69" t="s">
        <v>25</v>
      </c>
      <c r="C88" s="70" t="s">
        <v>78</v>
      </c>
      <c r="D88" s="43">
        <v>961000</v>
      </c>
      <c r="E88" s="43">
        <v>1016342.88</v>
      </c>
      <c r="F88" s="64" t="s">
        <v>27</v>
      </c>
      <c r="G88" s="4"/>
    </row>
    <row r="89" spans="1:7" x14ac:dyDescent="0.25">
      <c r="A89" s="47" t="s">
        <v>523</v>
      </c>
      <c r="B89" s="69" t="s">
        <v>25</v>
      </c>
      <c r="C89" s="70" t="s">
        <v>79</v>
      </c>
      <c r="D89" s="43">
        <v>6894477.5499999998</v>
      </c>
      <c r="E89" s="43">
        <v>6942068.5300000003</v>
      </c>
      <c r="F89" s="64" t="s">
        <v>27</v>
      </c>
      <c r="G89" s="4"/>
    </row>
    <row r="90" spans="1:7" ht="48" customHeight="1" x14ac:dyDescent="0.25">
      <c r="A90" s="47" t="s">
        <v>524</v>
      </c>
      <c r="B90" s="69" t="s">
        <v>25</v>
      </c>
      <c r="C90" s="70" t="s">
        <v>80</v>
      </c>
      <c r="D90" s="43">
        <v>6894477.5499999998</v>
      </c>
      <c r="E90" s="43">
        <v>6942068.5300000003</v>
      </c>
      <c r="F90" s="64" t="s">
        <v>27</v>
      </c>
      <c r="G90" s="4"/>
    </row>
    <row r="91" spans="1:7" ht="23.25" x14ac:dyDescent="0.25">
      <c r="A91" s="47" t="s">
        <v>525</v>
      </c>
      <c r="B91" s="69" t="s">
        <v>25</v>
      </c>
      <c r="C91" s="70" t="s">
        <v>81</v>
      </c>
      <c r="D91" s="43">
        <v>1395062</v>
      </c>
      <c r="E91" s="43">
        <v>1784643.86</v>
      </c>
      <c r="F91" s="64" t="s">
        <v>27</v>
      </c>
      <c r="G91" s="4"/>
    </row>
    <row r="92" spans="1:7" ht="68.25" x14ac:dyDescent="0.25">
      <c r="A92" s="47" t="s">
        <v>526</v>
      </c>
      <c r="B92" s="69" t="s">
        <v>25</v>
      </c>
      <c r="C92" s="70" t="s">
        <v>82</v>
      </c>
      <c r="D92" s="43">
        <v>245062</v>
      </c>
      <c r="E92" s="43">
        <v>287466.21999999997</v>
      </c>
      <c r="F92" s="64" t="s">
        <v>27</v>
      </c>
      <c r="G92" s="4"/>
    </row>
    <row r="93" spans="1:7" ht="79.5" x14ac:dyDescent="0.25">
      <c r="A93" s="47" t="s">
        <v>527</v>
      </c>
      <c r="B93" s="69" t="s">
        <v>25</v>
      </c>
      <c r="C93" s="70" t="s">
        <v>455</v>
      </c>
      <c r="D93" s="43">
        <v>87549.94</v>
      </c>
      <c r="E93" s="43">
        <v>107549.94</v>
      </c>
      <c r="F93" s="64" t="s">
        <v>27</v>
      </c>
      <c r="G93" s="4"/>
    </row>
    <row r="94" spans="1:7" ht="37.5" customHeight="1" x14ac:dyDescent="0.25">
      <c r="A94" s="47" t="s">
        <v>528</v>
      </c>
      <c r="B94" s="69" t="s">
        <v>25</v>
      </c>
      <c r="C94" s="70" t="s">
        <v>456</v>
      </c>
      <c r="D94" s="43">
        <v>87549.94</v>
      </c>
      <c r="E94" s="43">
        <v>107549.94</v>
      </c>
      <c r="F94" s="64" t="s">
        <v>27</v>
      </c>
      <c r="G94" s="4"/>
    </row>
    <row r="95" spans="1:7" ht="48" customHeight="1" x14ac:dyDescent="0.25">
      <c r="A95" s="47" t="s">
        <v>529</v>
      </c>
      <c r="B95" s="69" t="s">
        <v>25</v>
      </c>
      <c r="C95" s="70" t="s">
        <v>411</v>
      </c>
      <c r="D95" s="43">
        <v>157512.06</v>
      </c>
      <c r="E95" s="43">
        <v>179916.28</v>
      </c>
      <c r="F95" s="64" t="s">
        <v>27</v>
      </c>
      <c r="G95" s="4"/>
    </row>
    <row r="96" spans="1:7" ht="79.5" x14ac:dyDescent="0.25">
      <c r="A96" s="47" t="s">
        <v>530</v>
      </c>
      <c r="B96" s="69" t="s">
        <v>25</v>
      </c>
      <c r="C96" s="70" t="s">
        <v>457</v>
      </c>
      <c r="D96" s="43">
        <v>157512.06</v>
      </c>
      <c r="E96" s="43">
        <v>179916.28</v>
      </c>
      <c r="F96" s="64" t="s">
        <v>27</v>
      </c>
      <c r="G96" s="4"/>
    </row>
    <row r="97" spans="1:7" ht="23.25" customHeight="1" x14ac:dyDescent="0.25">
      <c r="A97" s="47" t="s">
        <v>531</v>
      </c>
      <c r="B97" s="69" t="s">
        <v>25</v>
      </c>
      <c r="C97" s="70" t="s">
        <v>83</v>
      </c>
      <c r="D97" s="43">
        <v>1150000</v>
      </c>
      <c r="E97" s="43">
        <v>1497177.64</v>
      </c>
      <c r="F97" s="64" t="s">
        <v>27</v>
      </c>
      <c r="G97" s="55"/>
    </row>
    <row r="98" spans="1:7" ht="20.25" customHeight="1" x14ac:dyDescent="0.25">
      <c r="A98" s="47" t="s">
        <v>532</v>
      </c>
      <c r="B98" s="69" t="s">
        <v>25</v>
      </c>
      <c r="C98" s="70" t="s">
        <v>84</v>
      </c>
      <c r="D98" s="43">
        <v>1150000</v>
      </c>
      <c r="E98" s="43">
        <v>1497177.64</v>
      </c>
      <c r="F98" s="64" t="s">
        <v>27</v>
      </c>
      <c r="G98" s="49"/>
    </row>
    <row r="99" spans="1:7" ht="24" customHeight="1" x14ac:dyDescent="0.25">
      <c r="A99" s="47" t="s">
        <v>533</v>
      </c>
      <c r="B99" s="69" t="s">
        <v>25</v>
      </c>
      <c r="C99" s="70" t="s">
        <v>85</v>
      </c>
      <c r="D99" s="43">
        <v>700000</v>
      </c>
      <c r="E99" s="43">
        <v>1023130.16</v>
      </c>
      <c r="F99" s="64" t="s">
        <v>27</v>
      </c>
      <c r="G99" s="4"/>
    </row>
    <row r="100" spans="1:7" ht="45.75" x14ac:dyDescent="0.25">
      <c r="A100" s="47" t="s">
        <v>534</v>
      </c>
      <c r="B100" s="69" t="s">
        <v>25</v>
      </c>
      <c r="C100" s="70" t="s">
        <v>86</v>
      </c>
      <c r="D100" s="43">
        <v>450000</v>
      </c>
      <c r="E100" s="43">
        <v>474047.48</v>
      </c>
      <c r="F100" s="64" t="s">
        <v>27</v>
      </c>
      <c r="G100" s="4"/>
    </row>
    <row r="101" spans="1:7" ht="24" customHeight="1" x14ac:dyDescent="0.25">
      <c r="A101" s="47" t="s">
        <v>535</v>
      </c>
      <c r="B101" s="69" t="s">
        <v>25</v>
      </c>
      <c r="C101" s="70" t="s">
        <v>87</v>
      </c>
      <c r="D101" s="43">
        <v>2600570.36</v>
      </c>
      <c r="E101" s="43">
        <v>3037860.09</v>
      </c>
      <c r="F101" s="64" t="s">
        <v>27</v>
      </c>
      <c r="G101" s="4"/>
    </row>
    <row r="102" spans="1:7" ht="34.5" x14ac:dyDescent="0.25">
      <c r="A102" s="47" t="s">
        <v>536</v>
      </c>
      <c r="B102" s="69" t="s">
        <v>25</v>
      </c>
      <c r="C102" s="70" t="s">
        <v>368</v>
      </c>
      <c r="D102" s="43">
        <v>1030762.9</v>
      </c>
      <c r="E102" s="43">
        <v>678177.48</v>
      </c>
      <c r="F102" s="64">
        <f t="shared" ref="F102:F122" si="8">D102-E102</f>
        <v>352585.42000000004</v>
      </c>
      <c r="G102" s="4"/>
    </row>
    <row r="103" spans="1:7" ht="36" customHeight="1" x14ac:dyDescent="0.25">
      <c r="A103" s="47" t="s">
        <v>537</v>
      </c>
      <c r="B103" s="69" t="s">
        <v>25</v>
      </c>
      <c r="C103" s="70" t="s">
        <v>369</v>
      </c>
      <c r="D103" s="43">
        <v>42100</v>
      </c>
      <c r="E103" s="43">
        <v>39211.07</v>
      </c>
      <c r="F103" s="64">
        <f t="shared" si="8"/>
        <v>2888.9300000000003</v>
      </c>
      <c r="G103" s="4"/>
    </row>
    <row r="104" spans="1:7" ht="24" customHeight="1" x14ac:dyDescent="0.25">
      <c r="A104" s="47" t="s">
        <v>538</v>
      </c>
      <c r="B104" s="69" t="s">
        <v>25</v>
      </c>
      <c r="C104" s="70" t="s">
        <v>370</v>
      </c>
      <c r="D104" s="43">
        <v>42100</v>
      </c>
      <c r="E104" s="43">
        <v>39211.07</v>
      </c>
      <c r="F104" s="64">
        <f t="shared" si="8"/>
        <v>2888.9300000000003</v>
      </c>
      <c r="G104" s="4"/>
    </row>
    <row r="105" spans="1:7" ht="68.25" x14ac:dyDescent="0.25">
      <c r="A105" s="47" t="s">
        <v>539</v>
      </c>
      <c r="B105" s="69" t="s">
        <v>25</v>
      </c>
      <c r="C105" s="70" t="s">
        <v>383</v>
      </c>
      <c r="D105" s="43">
        <v>40400</v>
      </c>
      <c r="E105" s="43">
        <v>46921.27</v>
      </c>
      <c r="F105" s="64" t="s">
        <v>27</v>
      </c>
      <c r="G105" s="4"/>
    </row>
    <row r="106" spans="1:7" ht="90.75" x14ac:dyDescent="0.25">
      <c r="A106" s="47" t="s">
        <v>540</v>
      </c>
      <c r="B106" s="69" t="s">
        <v>25</v>
      </c>
      <c r="C106" s="70" t="s">
        <v>384</v>
      </c>
      <c r="D106" s="43">
        <v>40400</v>
      </c>
      <c r="E106" s="43">
        <v>46921.27</v>
      </c>
      <c r="F106" s="64" t="s">
        <v>27</v>
      </c>
      <c r="G106" s="4"/>
    </row>
    <row r="107" spans="1:7" ht="24" customHeight="1" x14ac:dyDescent="0.25">
      <c r="A107" s="47" t="s">
        <v>682</v>
      </c>
      <c r="B107" s="69" t="s">
        <v>25</v>
      </c>
      <c r="C107" s="70" t="s">
        <v>686</v>
      </c>
      <c r="D107" s="43">
        <v>2500</v>
      </c>
      <c r="E107" s="43">
        <v>2891.8</v>
      </c>
      <c r="F107" s="64" t="s">
        <v>27</v>
      </c>
      <c r="G107" s="4"/>
    </row>
    <row r="108" spans="1:7" ht="36" customHeight="1" x14ac:dyDescent="0.25">
      <c r="A108" s="47" t="s">
        <v>683</v>
      </c>
      <c r="B108" s="69" t="s">
        <v>25</v>
      </c>
      <c r="C108" s="70" t="s">
        <v>687</v>
      </c>
      <c r="D108" s="43">
        <v>2500</v>
      </c>
      <c r="E108" s="43">
        <v>2891.8</v>
      </c>
      <c r="F108" s="64" t="s">
        <v>27</v>
      </c>
      <c r="G108" s="4"/>
    </row>
    <row r="109" spans="1:7" ht="45.75" x14ac:dyDescent="0.25">
      <c r="A109" s="47" t="s">
        <v>541</v>
      </c>
      <c r="B109" s="69" t="s">
        <v>25</v>
      </c>
      <c r="C109" s="70" t="s">
        <v>595</v>
      </c>
      <c r="D109" s="43">
        <v>12.9</v>
      </c>
      <c r="E109" s="43">
        <v>999.99</v>
      </c>
      <c r="F109" s="64" t="s">
        <v>27</v>
      </c>
      <c r="G109" s="4"/>
    </row>
    <row r="110" spans="1:7" ht="24" customHeight="1" x14ac:dyDescent="0.25">
      <c r="A110" s="47" t="s">
        <v>542</v>
      </c>
      <c r="B110" s="69" t="s">
        <v>25</v>
      </c>
      <c r="C110" s="70" t="s">
        <v>596</v>
      </c>
      <c r="D110" s="43">
        <v>12.9</v>
      </c>
      <c r="E110" s="43">
        <v>999.99</v>
      </c>
      <c r="F110" s="64" t="s">
        <v>27</v>
      </c>
      <c r="G110" s="4"/>
    </row>
    <row r="111" spans="1:7" ht="57" x14ac:dyDescent="0.25">
      <c r="A111" s="47" t="s">
        <v>849</v>
      </c>
      <c r="B111" s="69" t="s">
        <v>25</v>
      </c>
      <c r="C111" s="70" t="s">
        <v>851</v>
      </c>
      <c r="D111" s="43">
        <v>1250</v>
      </c>
      <c r="E111" s="43">
        <v>0</v>
      </c>
      <c r="F111" s="64">
        <f t="shared" si="8"/>
        <v>1250</v>
      </c>
      <c r="G111" s="4"/>
    </row>
    <row r="112" spans="1:7" ht="15" customHeight="1" x14ac:dyDescent="0.25">
      <c r="A112" s="47" t="s">
        <v>850</v>
      </c>
      <c r="B112" s="69" t="s">
        <v>25</v>
      </c>
      <c r="C112" s="70" t="s">
        <v>852</v>
      </c>
      <c r="D112" s="43">
        <v>1250</v>
      </c>
      <c r="E112" s="43">
        <v>0</v>
      </c>
      <c r="F112" s="64">
        <f t="shared" si="8"/>
        <v>1250</v>
      </c>
      <c r="G112" s="4"/>
    </row>
    <row r="113" spans="1:7" ht="15" customHeight="1" x14ac:dyDescent="0.25">
      <c r="A113" s="47" t="s">
        <v>543</v>
      </c>
      <c r="B113" s="69" t="s">
        <v>25</v>
      </c>
      <c r="C113" s="70" t="s">
        <v>394</v>
      </c>
      <c r="D113" s="43">
        <v>49600</v>
      </c>
      <c r="E113" s="43">
        <v>53021.77</v>
      </c>
      <c r="F113" s="64" t="s">
        <v>27</v>
      </c>
      <c r="G113" s="4"/>
    </row>
    <row r="114" spans="1:7" ht="24" customHeight="1" x14ac:dyDescent="0.25">
      <c r="A114" s="47" t="s">
        <v>544</v>
      </c>
      <c r="B114" s="69" t="s">
        <v>25</v>
      </c>
      <c r="C114" s="70" t="s">
        <v>395</v>
      </c>
      <c r="D114" s="43">
        <v>49600</v>
      </c>
      <c r="E114" s="43">
        <v>53021.77</v>
      </c>
      <c r="F114" s="64" t="s">
        <v>27</v>
      </c>
      <c r="G114" s="4"/>
    </row>
    <row r="115" spans="1:7" ht="15" customHeight="1" x14ac:dyDescent="0.25">
      <c r="A115" s="47" t="s">
        <v>545</v>
      </c>
      <c r="B115" s="69" t="s">
        <v>25</v>
      </c>
      <c r="C115" s="70" t="s">
        <v>377</v>
      </c>
      <c r="D115" s="43">
        <v>38800</v>
      </c>
      <c r="E115" s="43">
        <v>32295.66</v>
      </c>
      <c r="F115" s="64">
        <f t="shared" si="8"/>
        <v>6504.34</v>
      </c>
      <c r="G115" s="4"/>
    </row>
    <row r="116" spans="1:7" ht="15" customHeight="1" x14ac:dyDescent="0.25">
      <c r="A116" s="47" t="s">
        <v>546</v>
      </c>
      <c r="B116" s="69" t="s">
        <v>25</v>
      </c>
      <c r="C116" s="70" t="s">
        <v>378</v>
      </c>
      <c r="D116" s="43">
        <v>38800</v>
      </c>
      <c r="E116" s="43">
        <v>32295.66</v>
      </c>
      <c r="F116" s="64">
        <f t="shared" si="8"/>
        <v>6504.34</v>
      </c>
      <c r="G116" s="4"/>
    </row>
    <row r="117" spans="1:7" ht="15" customHeight="1" x14ac:dyDescent="0.25">
      <c r="A117" s="47" t="s">
        <v>547</v>
      </c>
      <c r="B117" s="69" t="s">
        <v>25</v>
      </c>
      <c r="C117" s="70" t="s">
        <v>402</v>
      </c>
      <c r="D117" s="43">
        <v>17600</v>
      </c>
      <c r="E117" s="43">
        <v>9943.75</v>
      </c>
      <c r="F117" s="64">
        <f t="shared" si="8"/>
        <v>7656.25</v>
      </c>
      <c r="G117" s="4"/>
    </row>
    <row r="118" spans="1:7" ht="24" customHeight="1" x14ac:dyDescent="0.25">
      <c r="A118" s="47" t="s">
        <v>548</v>
      </c>
      <c r="B118" s="69" t="s">
        <v>25</v>
      </c>
      <c r="C118" s="70" t="s">
        <v>403</v>
      </c>
      <c r="D118" s="43">
        <v>17600</v>
      </c>
      <c r="E118" s="43">
        <v>9943.75</v>
      </c>
      <c r="F118" s="64">
        <f t="shared" si="8"/>
        <v>7656.25</v>
      </c>
      <c r="G118" s="4"/>
    </row>
    <row r="119" spans="1:7" ht="15" customHeight="1" x14ac:dyDescent="0.25">
      <c r="A119" s="47" t="s">
        <v>549</v>
      </c>
      <c r="B119" s="69" t="s">
        <v>25</v>
      </c>
      <c r="C119" s="70" t="s">
        <v>381</v>
      </c>
      <c r="D119" s="43">
        <v>190300</v>
      </c>
      <c r="E119" s="43">
        <v>42691.93</v>
      </c>
      <c r="F119" s="64">
        <f t="shared" si="8"/>
        <v>147608.07</v>
      </c>
      <c r="G119" s="4"/>
    </row>
    <row r="120" spans="1:7" ht="15" customHeight="1" x14ac:dyDescent="0.25">
      <c r="A120" s="47" t="s">
        <v>550</v>
      </c>
      <c r="B120" s="69" t="s">
        <v>25</v>
      </c>
      <c r="C120" s="70" t="s">
        <v>382</v>
      </c>
      <c r="D120" s="43">
        <v>190300</v>
      </c>
      <c r="E120" s="43">
        <v>42691.93</v>
      </c>
      <c r="F120" s="64">
        <f t="shared" si="8"/>
        <v>147608.07</v>
      </c>
      <c r="G120" s="4"/>
    </row>
    <row r="121" spans="1:7" ht="24" customHeight="1" x14ac:dyDescent="0.25">
      <c r="A121" s="47" t="s">
        <v>551</v>
      </c>
      <c r="B121" s="69" t="s">
        <v>25</v>
      </c>
      <c r="C121" s="70" t="s">
        <v>379</v>
      </c>
      <c r="D121" s="43">
        <v>648200</v>
      </c>
      <c r="E121" s="43">
        <v>450200.24</v>
      </c>
      <c r="F121" s="64">
        <f t="shared" si="8"/>
        <v>197999.76</v>
      </c>
      <c r="G121" s="4"/>
    </row>
    <row r="122" spans="1:7" ht="24" customHeight="1" x14ac:dyDescent="0.25">
      <c r="A122" s="47" t="s">
        <v>552</v>
      </c>
      <c r="B122" s="69" t="s">
        <v>25</v>
      </c>
      <c r="C122" s="70" t="s">
        <v>380</v>
      </c>
      <c r="D122" s="43">
        <v>648200</v>
      </c>
      <c r="E122" s="43">
        <v>450200.24</v>
      </c>
      <c r="F122" s="64">
        <f t="shared" si="8"/>
        <v>197999.76</v>
      </c>
      <c r="G122" s="4"/>
    </row>
    <row r="123" spans="1:7" ht="24" customHeight="1" x14ac:dyDescent="0.25">
      <c r="A123" s="47" t="s">
        <v>553</v>
      </c>
      <c r="B123" s="69" t="s">
        <v>25</v>
      </c>
      <c r="C123" s="70" t="s">
        <v>404</v>
      </c>
      <c r="D123" s="43">
        <v>353868.23</v>
      </c>
      <c r="E123" s="43">
        <v>921469.12</v>
      </c>
      <c r="F123" s="64" t="s">
        <v>27</v>
      </c>
      <c r="G123" s="4"/>
    </row>
    <row r="124" spans="1:7" ht="13.5" customHeight="1" x14ac:dyDescent="0.25">
      <c r="A124" s="47" t="s">
        <v>780</v>
      </c>
      <c r="B124" s="69" t="s">
        <v>25</v>
      </c>
      <c r="C124" s="70" t="s">
        <v>783</v>
      </c>
      <c r="D124" s="43">
        <v>203868.23</v>
      </c>
      <c r="E124" s="43">
        <v>734981.17</v>
      </c>
      <c r="F124" s="64" t="s">
        <v>27</v>
      </c>
      <c r="G124" s="4"/>
    </row>
    <row r="125" spans="1:7" ht="19.5" customHeight="1" x14ac:dyDescent="0.25">
      <c r="A125" s="47" t="s">
        <v>781</v>
      </c>
      <c r="B125" s="69" t="s">
        <v>25</v>
      </c>
      <c r="C125" s="70" t="s">
        <v>784</v>
      </c>
      <c r="D125" s="43">
        <v>203868.23</v>
      </c>
      <c r="E125" s="43">
        <v>734981.17</v>
      </c>
      <c r="F125" s="64" t="s">
        <v>27</v>
      </c>
      <c r="G125" s="4"/>
    </row>
    <row r="126" spans="1:7" ht="19.5" customHeight="1" x14ac:dyDescent="0.25">
      <c r="A126" s="47" t="s">
        <v>554</v>
      </c>
      <c r="B126" s="69" t="s">
        <v>25</v>
      </c>
      <c r="C126" s="70" t="s">
        <v>371</v>
      </c>
      <c r="D126" s="43">
        <v>150000</v>
      </c>
      <c r="E126" s="43">
        <v>186487.95</v>
      </c>
      <c r="F126" s="64" t="s">
        <v>27</v>
      </c>
      <c r="G126" s="4"/>
    </row>
    <row r="127" spans="1:7" ht="15" customHeight="1" x14ac:dyDescent="0.25">
      <c r="A127" s="47" t="s">
        <v>555</v>
      </c>
      <c r="B127" s="69" t="s">
        <v>25</v>
      </c>
      <c r="C127" s="70" t="s">
        <v>372</v>
      </c>
      <c r="D127" s="43">
        <v>150000</v>
      </c>
      <c r="E127" s="43">
        <v>186487.95</v>
      </c>
      <c r="F127" s="64" t="s">
        <v>27</v>
      </c>
      <c r="G127" s="4"/>
    </row>
    <row r="128" spans="1:7" ht="24" customHeight="1" x14ac:dyDescent="0.25">
      <c r="A128" s="47" t="s">
        <v>556</v>
      </c>
      <c r="B128" s="69" t="s">
        <v>25</v>
      </c>
      <c r="C128" s="70" t="s">
        <v>373</v>
      </c>
      <c r="D128" s="43">
        <v>250158.54</v>
      </c>
      <c r="E128" s="43">
        <v>336995.4</v>
      </c>
      <c r="F128" s="64" t="s">
        <v>27</v>
      </c>
      <c r="G128" s="4"/>
    </row>
    <row r="129" spans="1:7" ht="15" customHeight="1" x14ac:dyDescent="0.25">
      <c r="A129" s="47" t="s">
        <v>557</v>
      </c>
      <c r="B129" s="69" t="s">
        <v>25</v>
      </c>
      <c r="C129" s="70" t="s">
        <v>405</v>
      </c>
      <c r="D129" s="43">
        <v>223091.23</v>
      </c>
      <c r="E129" s="43">
        <v>306928.09000000003</v>
      </c>
      <c r="F129" s="64" t="s">
        <v>27</v>
      </c>
      <c r="G129" s="4"/>
    </row>
    <row r="130" spans="1:7" ht="15" customHeight="1" x14ac:dyDescent="0.25">
      <c r="A130" s="47" t="s">
        <v>558</v>
      </c>
      <c r="B130" s="69" t="s">
        <v>25</v>
      </c>
      <c r="C130" s="70" t="s">
        <v>406</v>
      </c>
      <c r="D130" s="43">
        <v>223091.23</v>
      </c>
      <c r="E130" s="43">
        <v>306928.09000000003</v>
      </c>
      <c r="F130" s="64" t="s">
        <v>27</v>
      </c>
      <c r="G130" s="4"/>
    </row>
    <row r="131" spans="1:7" ht="34.5" customHeight="1" x14ac:dyDescent="0.25">
      <c r="A131" s="47" t="s">
        <v>559</v>
      </c>
      <c r="B131" s="69" t="s">
        <v>25</v>
      </c>
      <c r="C131" s="70" t="s">
        <v>374</v>
      </c>
      <c r="D131" s="43">
        <v>27067.31</v>
      </c>
      <c r="E131" s="43">
        <v>30067.31</v>
      </c>
      <c r="F131" s="64" t="s">
        <v>27</v>
      </c>
      <c r="G131" s="4"/>
    </row>
    <row r="132" spans="1:7" ht="36" customHeight="1" x14ac:dyDescent="0.25">
      <c r="A132" s="47" t="s">
        <v>560</v>
      </c>
      <c r="B132" s="69" t="s">
        <v>25</v>
      </c>
      <c r="C132" s="70" t="s">
        <v>375</v>
      </c>
      <c r="D132" s="43">
        <v>26315.95</v>
      </c>
      <c r="E132" s="43">
        <v>29315.95</v>
      </c>
      <c r="F132" s="64" t="s">
        <v>27</v>
      </c>
      <c r="G132" s="4"/>
    </row>
    <row r="133" spans="1:7" ht="68.25" x14ac:dyDescent="0.25">
      <c r="A133" s="47" t="s">
        <v>561</v>
      </c>
      <c r="B133" s="69" t="s">
        <v>25</v>
      </c>
      <c r="C133" s="70" t="s">
        <v>376</v>
      </c>
      <c r="D133" s="43">
        <v>751.36</v>
      </c>
      <c r="E133" s="43">
        <v>751.36</v>
      </c>
      <c r="F133" s="64" t="s">
        <v>27</v>
      </c>
      <c r="G133" s="4"/>
    </row>
    <row r="134" spans="1:7" x14ac:dyDescent="0.25">
      <c r="A134" s="47" t="s">
        <v>562</v>
      </c>
      <c r="B134" s="69" t="s">
        <v>25</v>
      </c>
      <c r="C134" s="70" t="s">
        <v>458</v>
      </c>
      <c r="D134" s="43">
        <v>400726</v>
      </c>
      <c r="E134" s="43">
        <v>452710.06</v>
      </c>
      <c r="F134" s="64" t="s">
        <v>27</v>
      </c>
      <c r="G134" s="4"/>
    </row>
    <row r="135" spans="1:7" ht="90.75" x14ac:dyDescent="0.25">
      <c r="A135" s="47" t="s">
        <v>563</v>
      </c>
      <c r="B135" s="69" t="s">
        <v>25</v>
      </c>
      <c r="C135" s="70" t="s">
        <v>459</v>
      </c>
      <c r="D135" s="43">
        <v>400726</v>
      </c>
      <c r="E135" s="43">
        <v>452710.06</v>
      </c>
      <c r="F135" s="64" t="s">
        <v>27</v>
      </c>
      <c r="G135" s="4"/>
    </row>
    <row r="136" spans="1:7" ht="48" customHeight="1" x14ac:dyDescent="0.25">
      <c r="A136" s="47" t="s">
        <v>721</v>
      </c>
      <c r="B136" s="69" t="s">
        <v>25</v>
      </c>
      <c r="C136" s="70" t="s">
        <v>728</v>
      </c>
      <c r="D136" s="43">
        <v>565054.68999999994</v>
      </c>
      <c r="E136" s="43">
        <v>648508.03</v>
      </c>
      <c r="F136" s="64" t="s">
        <v>27</v>
      </c>
      <c r="G136" s="4"/>
    </row>
    <row r="137" spans="1:7" ht="48" customHeight="1" x14ac:dyDescent="0.25">
      <c r="A137" s="47" t="s">
        <v>564</v>
      </c>
      <c r="B137" s="69" t="s">
        <v>25</v>
      </c>
      <c r="C137" s="70" t="s">
        <v>88</v>
      </c>
      <c r="D137" s="43">
        <v>100000</v>
      </c>
      <c r="E137" s="43">
        <v>1051959</v>
      </c>
      <c r="F137" s="64" t="s">
        <v>27</v>
      </c>
      <c r="G137" s="4"/>
    </row>
    <row r="138" spans="1:7" ht="27" customHeight="1" x14ac:dyDescent="0.25">
      <c r="A138" s="47" t="s">
        <v>565</v>
      </c>
      <c r="B138" s="69" t="s">
        <v>25</v>
      </c>
      <c r="C138" s="70" t="s">
        <v>89</v>
      </c>
      <c r="D138" s="43">
        <v>100000</v>
      </c>
      <c r="E138" s="43">
        <v>88140</v>
      </c>
      <c r="F138" s="64">
        <f>D138-E138</f>
        <v>11860</v>
      </c>
      <c r="G138" s="4"/>
    </row>
    <row r="139" spans="1:7" ht="33.75" customHeight="1" x14ac:dyDescent="0.25">
      <c r="A139" s="47" t="s">
        <v>566</v>
      </c>
      <c r="B139" s="69" t="s">
        <v>25</v>
      </c>
      <c r="C139" s="70" t="s">
        <v>90</v>
      </c>
      <c r="D139" s="43">
        <v>100000</v>
      </c>
      <c r="E139" s="43">
        <v>88140</v>
      </c>
      <c r="F139" s="64">
        <f>D139-E139</f>
        <v>11860</v>
      </c>
      <c r="G139" s="4"/>
    </row>
    <row r="140" spans="1:7" ht="15" customHeight="1" x14ac:dyDescent="0.25">
      <c r="A140" s="47" t="s">
        <v>877</v>
      </c>
      <c r="B140" s="69" t="s">
        <v>25</v>
      </c>
      <c r="C140" s="70" t="s">
        <v>879</v>
      </c>
      <c r="D140" s="43" t="s">
        <v>27</v>
      </c>
      <c r="E140" s="43">
        <v>963819</v>
      </c>
      <c r="F140" s="64" t="s">
        <v>27</v>
      </c>
      <c r="G140" s="4"/>
    </row>
    <row r="141" spans="1:7" ht="48" customHeight="1" x14ac:dyDescent="0.25">
      <c r="A141" s="47" t="s">
        <v>878</v>
      </c>
      <c r="B141" s="69" t="s">
        <v>25</v>
      </c>
      <c r="C141" s="70" t="s">
        <v>880</v>
      </c>
      <c r="D141" s="43" t="s">
        <v>27</v>
      </c>
      <c r="E141" s="43">
        <v>963819</v>
      </c>
      <c r="F141" s="64" t="s">
        <v>27</v>
      </c>
      <c r="G141" s="4"/>
    </row>
    <row r="142" spans="1:7" x14ac:dyDescent="0.25">
      <c r="A142" s="47" t="s">
        <v>567</v>
      </c>
      <c r="B142" s="69" t="s">
        <v>25</v>
      </c>
      <c r="C142" s="70" t="s">
        <v>91</v>
      </c>
      <c r="D142" s="43">
        <v>1969321990.77</v>
      </c>
      <c r="E142" s="43">
        <v>1603222143.52</v>
      </c>
      <c r="F142" s="64">
        <f>D142-E142</f>
        <v>366099847.25</v>
      </c>
      <c r="G142" s="4"/>
    </row>
    <row r="143" spans="1:7" ht="24" customHeight="1" x14ac:dyDescent="0.25">
      <c r="A143" s="47" t="s">
        <v>568</v>
      </c>
      <c r="B143" s="69" t="s">
        <v>25</v>
      </c>
      <c r="C143" s="70" t="s">
        <v>92</v>
      </c>
      <c r="D143" s="43">
        <v>1983169216.1600001</v>
      </c>
      <c r="E143" s="43">
        <v>1617672582.9300001</v>
      </c>
      <c r="F143" s="64">
        <f>D143-E143</f>
        <v>365496633.23000002</v>
      </c>
      <c r="G143" s="4"/>
    </row>
    <row r="144" spans="1:7" ht="24" customHeight="1" x14ac:dyDescent="0.25">
      <c r="A144" s="47" t="s">
        <v>722</v>
      </c>
      <c r="B144" s="69" t="s">
        <v>25</v>
      </c>
      <c r="C144" s="70" t="s">
        <v>729</v>
      </c>
      <c r="D144" s="43">
        <v>53747700</v>
      </c>
      <c r="E144" s="43">
        <v>49268775</v>
      </c>
      <c r="F144" s="64">
        <f>D144-E144</f>
        <v>4478925</v>
      </c>
      <c r="G144" s="4"/>
    </row>
    <row r="145" spans="1:7" ht="24" hidden="1" customHeight="1" x14ac:dyDescent="0.25">
      <c r="A145" s="47" t="s">
        <v>723</v>
      </c>
      <c r="B145" s="69" t="s">
        <v>25</v>
      </c>
      <c r="C145" s="70" t="s">
        <v>730</v>
      </c>
      <c r="D145" s="43">
        <v>53747700</v>
      </c>
      <c r="E145" s="43">
        <v>49268775</v>
      </c>
      <c r="F145" s="64">
        <f t="shared" ref="F145:F146" si="9">D145-E145</f>
        <v>4478925</v>
      </c>
      <c r="G145" s="4"/>
    </row>
    <row r="146" spans="1:7" ht="36" customHeight="1" x14ac:dyDescent="0.25">
      <c r="A146" s="47" t="s">
        <v>724</v>
      </c>
      <c r="B146" s="69" t="s">
        <v>25</v>
      </c>
      <c r="C146" s="70" t="s">
        <v>731</v>
      </c>
      <c r="D146" s="43">
        <v>53747700</v>
      </c>
      <c r="E146" s="43">
        <v>49268775</v>
      </c>
      <c r="F146" s="64">
        <f t="shared" si="9"/>
        <v>4478925</v>
      </c>
      <c r="G146" s="4"/>
    </row>
    <row r="147" spans="1:7" ht="15" customHeight="1" x14ac:dyDescent="0.25">
      <c r="A147" s="47" t="s">
        <v>569</v>
      </c>
      <c r="B147" s="69" t="s">
        <v>25</v>
      </c>
      <c r="C147" s="70" t="s">
        <v>328</v>
      </c>
      <c r="D147" s="43">
        <v>441379068.94</v>
      </c>
      <c r="E147" s="43">
        <v>297394857.14999998</v>
      </c>
      <c r="F147" s="64">
        <f t="shared" ref="F147:F149" si="10">D147-E147</f>
        <v>143984211.79000002</v>
      </c>
      <c r="G147" s="4"/>
    </row>
    <row r="148" spans="1:7" ht="34.5" x14ac:dyDescent="0.25">
      <c r="A148" s="47" t="s">
        <v>797</v>
      </c>
      <c r="B148" s="69" t="s">
        <v>25</v>
      </c>
      <c r="C148" s="70" t="s">
        <v>799</v>
      </c>
      <c r="D148" s="43">
        <v>5384300</v>
      </c>
      <c r="E148" s="43">
        <v>5384292.6299999999</v>
      </c>
      <c r="F148" s="64">
        <f t="shared" si="10"/>
        <v>7.3700000001117587</v>
      </c>
      <c r="G148" s="41"/>
    </row>
    <row r="149" spans="1:7" ht="34.5" x14ac:dyDescent="0.25">
      <c r="A149" s="47" t="s">
        <v>798</v>
      </c>
      <c r="B149" s="69" t="s">
        <v>25</v>
      </c>
      <c r="C149" s="70" t="s">
        <v>800</v>
      </c>
      <c r="D149" s="43">
        <v>5384300</v>
      </c>
      <c r="E149" s="43">
        <v>5384292.6299999999</v>
      </c>
      <c r="F149" s="64">
        <f t="shared" si="10"/>
        <v>7.3700000001117587</v>
      </c>
      <c r="G149" s="41"/>
    </row>
    <row r="150" spans="1:7" ht="34.5" x14ac:dyDescent="0.25">
      <c r="A150" s="47" t="s">
        <v>761</v>
      </c>
      <c r="B150" s="69" t="s">
        <v>25</v>
      </c>
      <c r="C150" s="70" t="s">
        <v>770</v>
      </c>
      <c r="D150" s="43">
        <v>82936300</v>
      </c>
      <c r="E150" s="43">
        <v>47714612.990000002</v>
      </c>
      <c r="F150" s="64">
        <f t="shared" ref="F150:F182" si="11">D150-E150</f>
        <v>35221687.009999998</v>
      </c>
      <c r="G150" s="41"/>
    </row>
    <row r="151" spans="1:7" ht="34.5" x14ac:dyDescent="0.25">
      <c r="A151" s="47" t="s">
        <v>762</v>
      </c>
      <c r="B151" s="69" t="s">
        <v>25</v>
      </c>
      <c r="C151" s="70" t="s">
        <v>771</v>
      </c>
      <c r="D151" s="43">
        <v>82936300</v>
      </c>
      <c r="E151" s="43">
        <v>47714612.990000002</v>
      </c>
      <c r="F151" s="64">
        <f t="shared" si="11"/>
        <v>35221687.009999998</v>
      </c>
      <c r="G151" s="41"/>
    </row>
    <row r="152" spans="1:7" ht="45.75" x14ac:dyDescent="0.25">
      <c r="A152" s="47" t="s">
        <v>570</v>
      </c>
      <c r="B152" s="69" t="s">
        <v>25</v>
      </c>
      <c r="C152" s="70" t="s">
        <v>407</v>
      </c>
      <c r="D152" s="43">
        <v>47316700</v>
      </c>
      <c r="E152" s="43">
        <v>33406418.190000001</v>
      </c>
      <c r="F152" s="64">
        <f t="shared" si="11"/>
        <v>13910281.809999999</v>
      </c>
      <c r="G152" s="41"/>
    </row>
    <row r="153" spans="1:7" ht="57" x14ac:dyDescent="0.25">
      <c r="A153" s="47" t="s">
        <v>571</v>
      </c>
      <c r="B153" s="69" t="s">
        <v>25</v>
      </c>
      <c r="C153" s="70" t="s">
        <v>408</v>
      </c>
      <c r="D153" s="43">
        <v>47316700</v>
      </c>
      <c r="E153" s="43">
        <v>33406418.190000001</v>
      </c>
      <c r="F153" s="64">
        <f t="shared" si="11"/>
        <v>13910281.809999999</v>
      </c>
      <c r="G153" s="41"/>
    </row>
    <row r="154" spans="1:7" x14ac:dyDescent="0.25">
      <c r="A154" s="47" t="s">
        <v>572</v>
      </c>
      <c r="B154" s="69" t="s">
        <v>25</v>
      </c>
      <c r="C154" s="70" t="s">
        <v>460</v>
      </c>
      <c r="D154" s="43">
        <v>309620</v>
      </c>
      <c r="E154" s="43">
        <v>309620</v>
      </c>
      <c r="F154" s="64">
        <f t="shared" si="11"/>
        <v>0</v>
      </c>
      <c r="G154" s="41"/>
    </row>
    <row r="155" spans="1:7" ht="23.25" x14ac:dyDescent="0.25">
      <c r="A155" s="47" t="s">
        <v>573</v>
      </c>
      <c r="B155" s="69" t="s">
        <v>25</v>
      </c>
      <c r="C155" s="70" t="s">
        <v>461</v>
      </c>
      <c r="D155" s="43">
        <v>309620</v>
      </c>
      <c r="E155" s="43">
        <v>309620</v>
      </c>
      <c r="F155" s="64">
        <f t="shared" si="11"/>
        <v>0</v>
      </c>
      <c r="G155" s="41"/>
    </row>
    <row r="156" spans="1:7" ht="23.25" x14ac:dyDescent="0.25">
      <c r="A156" s="47" t="s">
        <v>684</v>
      </c>
      <c r="B156" s="69" t="s">
        <v>25</v>
      </c>
      <c r="C156" s="70" t="s">
        <v>688</v>
      </c>
      <c r="D156" s="43">
        <v>80782362.939999998</v>
      </c>
      <c r="E156" s="43">
        <v>62565821.719999999</v>
      </c>
      <c r="F156" s="64">
        <f t="shared" si="11"/>
        <v>18216541.219999999</v>
      </c>
      <c r="G156" s="41"/>
    </row>
    <row r="157" spans="1:7" ht="34.5" x14ac:dyDescent="0.25">
      <c r="A157" s="47" t="s">
        <v>685</v>
      </c>
      <c r="B157" s="69" t="s">
        <v>25</v>
      </c>
      <c r="C157" s="70" t="s">
        <v>689</v>
      </c>
      <c r="D157" s="43">
        <v>80782362.939999998</v>
      </c>
      <c r="E157" s="43">
        <v>62565821.719999999</v>
      </c>
      <c r="F157" s="64">
        <f t="shared" si="11"/>
        <v>18216541.219999999</v>
      </c>
      <c r="G157" s="41"/>
    </row>
    <row r="158" spans="1:7" x14ac:dyDescent="0.25">
      <c r="A158" s="47" t="s">
        <v>574</v>
      </c>
      <c r="B158" s="69" t="s">
        <v>25</v>
      </c>
      <c r="C158" s="70" t="s">
        <v>329</v>
      </c>
      <c r="D158" s="43">
        <v>224649786</v>
      </c>
      <c r="E158" s="43">
        <v>148014091.62</v>
      </c>
      <c r="F158" s="64">
        <f t="shared" si="11"/>
        <v>76635694.379999995</v>
      </c>
      <c r="G158" s="41"/>
    </row>
    <row r="159" spans="1:7" x14ac:dyDescent="0.25">
      <c r="A159" s="47" t="s">
        <v>575</v>
      </c>
      <c r="B159" s="69" t="s">
        <v>25</v>
      </c>
      <c r="C159" s="70" t="s">
        <v>330</v>
      </c>
      <c r="D159" s="43">
        <v>224649786</v>
      </c>
      <c r="E159" s="43">
        <v>148014091.62</v>
      </c>
      <c r="F159" s="64">
        <f t="shared" si="11"/>
        <v>76635694.379999995</v>
      </c>
      <c r="G159" s="41"/>
    </row>
    <row r="160" spans="1:7" ht="23.25" x14ac:dyDescent="0.25">
      <c r="A160" s="47" t="s">
        <v>576</v>
      </c>
      <c r="B160" s="69" t="s">
        <v>25</v>
      </c>
      <c r="C160" s="70" t="s">
        <v>331</v>
      </c>
      <c r="D160" s="43">
        <v>1405640310.95</v>
      </c>
      <c r="E160" s="43">
        <v>1199166183.23</v>
      </c>
      <c r="F160" s="64">
        <f t="shared" si="11"/>
        <v>206474127.72000003</v>
      </c>
      <c r="G160" s="41"/>
    </row>
    <row r="161" spans="1:7" ht="34.5" x14ac:dyDescent="0.25">
      <c r="A161" s="47" t="s">
        <v>577</v>
      </c>
      <c r="B161" s="69" t="s">
        <v>25</v>
      </c>
      <c r="C161" s="70" t="s">
        <v>332</v>
      </c>
      <c r="D161" s="43">
        <v>93939610.950000003</v>
      </c>
      <c r="E161" s="43">
        <v>82971783.230000004</v>
      </c>
      <c r="F161" s="64">
        <f t="shared" si="11"/>
        <v>10967827.719999999</v>
      </c>
      <c r="G161" s="41"/>
    </row>
    <row r="162" spans="1:7" ht="34.5" x14ac:dyDescent="0.25">
      <c r="A162" s="47" t="s">
        <v>578</v>
      </c>
      <c r="B162" s="69" t="s">
        <v>25</v>
      </c>
      <c r="C162" s="70" t="s">
        <v>333</v>
      </c>
      <c r="D162" s="43">
        <v>93939610.950000003</v>
      </c>
      <c r="E162" s="43">
        <v>82971783.230000004</v>
      </c>
      <c r="F162" s="64">
        <f t="shared" si="11"/>
        <v>10967827.719999999</v>
      </c>
      <c r="G162" s="41"/>
    </row>
    <row r="163" spans="1:7" ht="45.75" x14ac:dyDescent="0.25">
      <c r="A163" s="47" t="s">
        <v>579</v>
      </c>
      <c r="B163" s="69" t="s">
        <v>25</v>
      </c>
      <c r="C163" s="70" t="s">
        <v>334</v>
      </c>
      <c r="D163" s="43">
        <v>12100</v>
      </c>
      <c r="E163" s="43">
        <v>12100</v>
      </c>
      <c r="F163" s="64">
        <f t="shared" si="11"/>
        <v>0</v>
      </c>
      <c r="G163" s="41"/>
    </row>
    <row r="164" spans="1:7" ht="57" x14ac:dyDescent="0.25">
      <c r="A164" s="47" t="s">
        <v>580</v>
      </c>
      <c r="B164" s="69" t="s">
        <v>25</v>
      </c>
      <c r="C164" s="70" t="s">
        <v>335</v>
      </c>
      <c r="D164" s="43">
        <v>12100</v>
      </c>
      <c r="E164" s="43">
        <v>12100</v>
      </c>
      <c r="F164" s="64">
        <f t="shared" si="11"/>
        <v>0</v>
      </c>
      <c r="G164" s="41"/>
    </row>
    <row r="165" spans="1:7" x14ac:dyDescent="0.25">
      <c r="A165" s="47" t="s">
        <v>581</v>
      </c>
      <c r="B165" s="69" t="s">
        <v>25</v>
      </c>
      <c r="C165" s="70" t="s">
        <v>336</v>
      </c>
      <c r="D165" s="43">
        <v>1311688600</v>
      </c>
      <c r="E165" s="43">
        <v>1116182300</v>
      </c>
      <c r="F165" s="64">
        <f t="shared" si="11"/>
        <v>195506300</v>
      </c>
      <c r="G165" s="41"/>
    </row>
    <row r="166" spans="1:7" ht="23.25" x14ac:dyDescent="0.25">
      <c r="A166" s="47" t="s">
        <v>582</v>
      </c>
      <c r="B166" s="69" t="s">
        <v>25</v>
      </c>
      <c r="C166" s="70" t="s">
        <v>337</v>
      </c>
      <c r="D166" s="43">
        <v>1311688600</v>
      </c>
      <c r="E166" s="43">
        <v>1116182300</v>
      </c>
      <c r="F166" s="64">
        <f t="shared" si="11"/>
        <v>195506300</v>
      </c>
    </row>
    <row r="167" spans="1:7" x14ac:dyDescent="0.25">
      <c r="A167" s="47" t="s">
        <v>583</v>
      </c>
      <c r="B167" s="69" t="s">
        <v>25</v>
      </c>
      <c r="C167" s="70" t="s">
        <v>338</v>
      </c>
      <c r="D167" s="43">
        <v>82402136.269999996</v>
      </c>
      <c r="E167" s="43">
        <v>71842767.549999997</v>
      </c>
      <c r="F167" s="64">
        <f t="shared" si="11"/>
        <v>10559368.719999999</v>
      </c>
    </row>
    <row r="168" spans="1:7" ht="57" x14ac:dyDescent="0.25">
      <c r="A168" s="47" t="s">
        <v>584</v>
      </c>
      <c r="B168" s="69" t="s">
        <v>25</v>
      </c>
      <c r="C168" s="70" t="s">
        <v>339</v>
      </c>
      <c r="D168" s="43">
        <v>5173036.2699999996</v>
      </c>
      <c r="E168" s="43">
        <v>4437955.55</v>
      </c>
      <c r="F168" s="64">
        <f t="shared" si="11"/>
        <v>735080.71999999974</v>
      </c>
    </row>
    <row r="169" spans="1:7" ht="57" x14ac:dyDescent="0.25">
      <c r="A169" s="47" t="s">
        <v>585</v>
      </c>
      <c r="B169" s="69" t="s">
        <v>25</v>
      </c>
      <c r="C169" s="70" t="s">
        <v>340</v>
      </c>
      <c r="D169" s="43">
        <v>5173036.2699999996</v>
      </c>
      <c r="E169" s="43">
        <v>4437955.55</v>
      </c>
      <c r="F169" s="64">
        <f t="shared" si="11"/>
        <v>735080.71999999974</v>
      </c>
    </row>
    <row r="170" spans="1:7" ht="68.25" x14ac:dyDescent="0.25">
      <c r="A170" s="47" t="s">
        <v>714</v>
      </c>
      <c r="B170" s="69" t="s">
        <v>25</v>
      </c>
      <c r="C170" s="70" t="s">
        <v>716</v>
      </c>
      <c r="D170" s="43">
        <v>2882000</v>
      </c>
      <c r="E170" s="43">
        <v>2224615.08</v>
      </c>
      <c r="F170" s="64">
        <f t="shared" si="11"/>
        <v>657384.91999999993</v>
      </c>
    </row>
    <row r="171" spans="1:7" ht="79.5" x14ac:dyDescent="0.25">
      <c r="A171" s="47" t="s">
        <v>715</v>
      </c>
      <c r="B171" s="69" t="s">
        <v>25</v>
      </c>
      <c r="C171" s="70" t="s">
        <v>717</v>
      </c>
      <c r="D171" s="43">
        <v>2882000</v>
      </c>
      <c r="E171" s="43">
        <v>2224615.08</v>
      </c>
      <c r="F171" s="64">
        <f t="shared" si="11"/>
        <v>657384.91999999993</v>
      </c>
    </row>
    <row r="172" spans="1:7" ht="102" x14ac:dyDescent="0.25">
      <c r="A172" s="47" t="s">
        <v>725</v>
      </c>
      <c r="B172" s="69" t="s">
        <v>25</v>
      </c>
      <c r="C172" s="70" t="s">
        <v>409</v>
      </c>
      <c r="D172" s="43">
        <v>49801500</v>
      </c>
      <c r="E172" s="43">
        <v>40634596.920000002</v>
      </c>
      <c r="F172" s="64">
        <f t="shared" si="11"/>
        <v>9166903.0799999982</v>
      </c>
    </row>
    <row r="173" spans="1:7" ht="113.25" x14ac:dyDescent="0.25">
      <c r="A173" s="47" t="s">
        <v>726</v>
      </c>
      <c r="B173" s="69" t="s">
        <v>25</v>
      </c>
      <c r="C173" s="70" t="s">
        <v>410</v>
      </c>
      <c r="D173" s="43">
        <v>49801500</v>
      </c>
      <c r="E173" s="43">
        <v>40634596.920000002</v>
      </c>
      <c r="F173" s="64">
        <f t="shared" si="11"/>
        <v>9166903.0799999982</v>
      </c>
    </row>
    <row r="174" spans="1:7" ht="23.25" x14ac:dyDescent="0.25">
      <c r="A174" s="47" t="s">
        <v>827</v>
      </c>
      <c r="B174" s="69" t="s">
        <v>25</v>
      </c>
      <c r="C174" s="70" t="s">
        <v>837</v>
      </c>
      <c r="D174" s="43">
        <v>24545600</v>
      </c>
      <c r="E174" s="43">
        <v>24545600</v>
      </c>
      <c r="F174" s="64">
        <f t="shared" si="11"/>
        <v>0</v>
      </c>
    </row>
    <row r="175" spans="1:7" ht="23.25" x14ac:dyDescent="0.25">
      <c r="A175" s="47" t="s">
        <v>828</v>
      </c>
      <c r="B175" s="69" t="s">
        <v>25</v>
      </c>
      <c r="C175" s="70" t="s">
        <v>838</v>
      </c>
      <c r="D175" s="43">
        <v>24545600</v>
      </c>
      <c r="E175" s="43">
        <v>24545600</v>
      </c>
      <c r="F175" s="64">
        <f t="shared" si="11"/>
        <v>0</v>
      </c>
    </row>
    <row r="176" spans="1:7" ht="23.25" x14ac:dyDescent="0.25">
      <c r="A176" s="47" t="s">
        <v>586</v>
      </c>
      <c r="B176" s="69" t="s">
        <v>25</v>
      </c>
      <c r="C176" s="70" t="s">
        <v>415</v>
      </c>
      <c r="D176" s="43">
        <v>750000</v>
      </c>
      <c r="E176" s="43">
        <v>500000</v>
      </c>
      <c r="F176" s="64">
        <f t="shared" si="11"/>
        <v>250000</v>
      </c>
    </row>
    <row r="177" spans="1:6" ht="23.25" x14ac:dyDescent="0.25">
      <c r="A177" s="47" t="s">
        <v>587</v>
      </c>
      <c r="B177" s="69" t="s">
        <v>25</v>
      </c>
      <c r="C177" s="70" t="s">
        <v>416</v>
      </c>
      <c r="D177" s="43">
        <v>750000</v>
      </c>
      <c r="E177" s="43">
        <v>500000</v>
      </c>
      <c r="F177" s="64">
        <f t="shared" si="11"/>
        <v>250000</v>
      </c>
    </row>
    <row r="178" spans="1:6" ht="34.5" x14ac:dyDescent="0.25">
      <c r="A178" s="47" t="s">
        <v>727</v>
      </c>
      <c r="B178" s="69" t="s">
        <v>25</v>
      </c>
      <c r="C178" s="70" t="s">
        <v>732</v>
      </c>
      <c r="D178" s="43">
        <v>200000</v>
      </c>
      <c r="E178" s="43">
        <v>0</v>
      </c>
      <c r="F178" s="64">
        <f t="shared" si="11"/>
        <v>200000</v>
      </c>
    </row>
    <row r="179" spans="1:6" ht="45.75" x14ac:dyDescent="0.25">
      <c r="A179" s="47" t="s">
        <v>588</v>
      </c>
      <c r="B179" s="69" t="s">
        <v>25</v>
      </c>
      <c r="C179" s="70" t="s">
        <v>417</v>
      </c>
      <c r="D179" s="43">
        <v>550000</v>
      </c>
      <c r="E179" s="43">
        <v>500000</v>
      </c>
      <c r="F179" s="64">
        <f t="shared" si="11"/>
        <v>50000</v>
      </c>
    </row>
    <row r="180" spans="1:6" x14ac:dyDescent="0.25">
      <c r="A180" s="47" t="s">
        <v>589</v>
      </c>
      <c r="B180" s="69" t="s">
        <v>25</v>
      </c>
      <c r="C180" s="70" t="s">
        <v>93</v>
      </c>
      <c r="D180" s="43">
        <v>1410842.35</v>
      </c>
      <c r="E180" s="43">
        <v>1066942.3500000001</v>
      </c>
      <c r="F180" s="64">
        <f t="shared" si="11"/>
        <v>343900</v>
      </c>
    </row>
    <row r="181" spans="1:6" ht="23.25" x14ac:dyDescent="0.25">
      <c r="A181" s="47" t="s">
        <v>590</v>
      </c>
      <c r="B181" s="69" t="s">
        <v>25</v>
      </c>
      <c r="C181" s="70" t="s">
        <v>341</v>
      </c>
      <c r="D181" s="43">
        <v>1410842.35</v>
      </c>
      <c r="E181" s="43">
        <v>1066942.3500000001</v>
      </c>
      <c r="F181" s="64">
        <f t="shared" si="11"/>
        <v>343900</v>
      </c>
    </row>
    <row r="182" spans="1:6" ht="34.5" x14ac:dyDescent="0.25">
      <c r="A182" s="47" t="s">
        <v>591</v>
      </c>
      <c r="B182" s="69" t="s">
        <v>25</v>
      </c>
      <c r="C182" s="70" t="s">
        <v>342</v>
      </c>
      <c r="D182" s="43">
        <v>1410842.35</v>
      </c>
      <c r="E182" s="43">
        <v>1066942.3500000001</v>
      </c>
      <c r="F182" s="64">
        <f t="shared" si="11"/>
        <v>343900</v>
      </c>
    </row>
    <row r="183" spans="1:6" ht="79.5" x14ac:dyDescent="0.25">
      <c r="A183" s="47" t="s">
        <v>882</v>
      </c>
      <c r="B183" s="69" t="s">
        <v>25</v>
      </c>
      <c r="C183" s="70" t="s">
        <v>884</v>
      </c>
      <c r="D183" s="43" t="s">
        <v>27</v>
      </c>
      <c r="E183" s="43">
        <v>-9314.02</v>
      </c>
      <c r="F183" s="64" t="s">
        <v>27</v>
      </c>
    </row>
    <row r="184" spans="1:6" ht="90.75" x14ac:dyDescent="0.25">
      <c r="A184" s="47" t="s">
        <v>883</v>
      </c>
      <c r="B184" s="69" t="s">
        <v>25</v>
      </c>
      <c r="C184" s="70" t="s">
        <v>885</v>
      </c>
      <c r="D184" s="43" t="s">
        <v>27</v>
      </c>
      <c r="E184" s="43">
        <v>-9314.02</v>
      </c>
      <c r="F184" s="64" t="s">
        <v>27</v>
      </c>
    </row>
    <row r="185" spans="1:6" ht="57" x14ac:dyDescent="0.25">
      <c r="A185" s="47" t="s">
        <v>829</v>
      </c>
      <c r="B185" s="69" t="s">
        <v>25</v>
      </c>
      <c r="C185" s="70" t="s">
        <v>839</v>
      </c>
      <c r="D185" s="43">
        <v>357960.38</v>
      </c>
      <c r="E185" s="43">
        <v>357960.38</v>
      </c>
      <c r="F185" s="64" t="s">
        <v>27</v>
      </c>
    </row>
    <row r="186" spans="1:6" ht="79.5" x14ac:dyDescent="0.25">
      <c r="A186" s="47" t="s">
        <v>830</v>
      </c>
      <c r="B186" s="69" t="s">
        <v>25</v>
      </c>
      <c r="C186" s="70" t="s">
        <v>840</v>
      </c>
      <c r="D186" s="43">
        <v>357960.38</v>
      </c>
      <c r="E186" s="43">
        <v>357960.38</v>
      </c>
      <c r="F186" s="64" t="s">
        <v>27</v>
      </c>
    </row>
    <row r="187" spans="1:6" ht="79.5" x14ac:dyDescent="0.25">
      <c r="A187" s="47" t="s">
        <v>831</v>
      </c>
      <c r="B187" s="69" t="s">
        <v>25</v>
      </c>
      <c r="C187" s="70" t="s">
        <v>841</v>
      </c>
      <c r="D187" s="43">
        <v>357960.38</v>
      </c>
      <c r="E187" s="43">
        <v>357960.38</v>
      </c>
      <c r="F187" s="64" t="s">
        <v>27</v>
      </c>
    </row>
    <row r="188" spans="1:6" ht="34.5" x14ac:dyDescent="0.25">
      <c r="A188" s="47" t="s">
        <v>832</v>
      </c>
      <c r="B188" s="69" t="s">
        <v>25</v>
      </c>
      <c r="C188" s="70" t="s">
        <v>842</v>
      </c>
      <c r="D188" s="43">
        <v>357960.38</v>
      </c>
      <c r="E188" s="43">
        <v>357960.38</v>
      </c>
      <c r="F188" s="71" t="s">
        <v>27</v>
      </c>
    </row>
    <row r="189" spans="1:6" ht="34.5" x14ac:dyDescent="0.25">
      <c r="A189" s="47" t="s">
        <v>833</v>
      </c>
      <c r="B189" s="69" t="s">
        <v>25</v>
      </c>
      <c r="C189" s="70" t="s">
        <v>843</v>
      </c>
      <c r="D189" s="43">
        <v>3383.38</v>
      </c>
      <c r="E189" s="43">
        <v>3383.38</v>
      </c>
      <c r="F189" s="71" t="s">
        <v>27</v>
      </c>
    </row>
    <row r="190" spans="1:6" ht="34.5" x14ac:dyDescent="0.25">
      <c r="A190" s="47" t="s">
        <v>834</v>
      </c>
      <c r="B190" s="69" t="s">
        <v>25</v>
      </c>
      <c r="C190" s="70" t="s">
        <v>844</v>
      </c>
      <c r="D190" s="43">
        <v>354577</v>
      </c>
      <c r="E190" s="43">
        <v>354577</v>
      </c>
      <c r="F190" s="71" t="s">
        <v>27</v>
      </c>
    </row>
    <row r="191" spans="1:6" ht="34.5" x14ac:dyDescent="0.25">
      <c r="A191" s="47" t="s">
        <v>592</v>
      </c>
      <c r="B191" s="69" t="s">
        <v>25</v>
      </c>
      <c r="C191" s="70" t="s">
        <v>94</v>
      </c>
      <c r="D191" s="43">
        <v>-16366028.119999999</v>
      </c>
      <c r="E191" s="43">
        <v>-16366028.119999999</v>
      </c>
      <c r="F191" s="71" t="s">
        <v>27</v>
      </c>
    </row>
    <row r="192" spans="1:6" ht="45.75" x14ac:dyDescent="0.25">
      <c r="A192" s="47" t="s">
        <v>593</v>
      </c>
      <c r="B192" s="69" t="s">
        <v>25</v>
      </c>
      <c r="C192" s="70" t="s">
        <v>343</v>
      </c>
      <c r="D192" s="43">
        <v>-16366028.119999999</v>
      </c>
      <c r="E192" s="43">
        <v>-16366028.119999999</v>
      </c>
      <c r="F192" s="71" t="s">
        <v>27</v>
      </c>
    </row>
    <row r="193" spans="1:6" ht="45.75" x14ac:dyDescent="0.25">
      <c r="A193" s="47" t="s">
        <v>594</v>
      </c>
      <c r="B193" s="69" t="s">
        <v>25</v>
      </c>
      <c r="C193" s="70" t="s">
        <v>344</v>
      </c>
      <c r="D193" s="43">
        <v>-16366028.119999999</v>
      </c>
      <c r="E193" s="43">
        <v>-16366028.119999999</v>
      </c>
      <c r="F193" s="71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F012D-4B77-4B76-9720-3B008C1D70B2}">
  <dimension ref="A1:G356"/>
  <sheetViews>
    <sheetView tabSelected="1" topLeftCell="A10" workbookViewId="0">
      <selection activeCell="J9" sqref="J9"/>
    </sheetView>
  </sheetViews>
  <sheetFormatPr defaultRowHeight="15" x14ac:dyDescent="0.25"/>
  <cols>
    <col min="1" max="1" width="93.28515625" customWidth="1"/>
    <col min="3" max="3" width="22.140625" customWidth="1"/>
    <col min="4" max="4" width="18.28515625" customWidth="1"/>
    <col min="5" max="5" width="18.42578125" customWidth="1"/>
    <col min="6" max="6" width="19.85546875" customWidth="1"/>
  </cols>
  <sheetData>
    <row r="1" spans="1:7" s="1" customFormat="1" ht="14.1" customHeight="1" x14ac:dyDescent="0.25">
      <c r="A1" s="2" t="s">
        <v>816</v>
      </c>
      <c r="B1" s="2"/>
      <c r="C1" s="2"/>
      <c r="D1" s="7"/>
      <c r="E1" s="3"/>
      <c r="F1" s="72" t="s">
        <v>823</v>
      </c>
      <c r="G1" s="73"/>
    </row>
    <row r="2" spans="1:7" s="1" customFormat="1" ht="140.44999999999999" customHeight="1" x14ac:dyDescent="0.25">
      <c r="A2" s="65"/>
      <c r="B2" s="65"/>
      <c r="C2" s="65"/>
      <c r="D2" s="90" t="s">
        <v>17</v>
      </c>
      <c r="E2" s="112" t="s">
        <v>18</v>
      </c>
      <c r="F2" s="112" t="s">
        <v>311</v>
      </c>
      <c r="G2" s="73"/>
    </row>
    <row r="3" spans="1:7" s="1" customFormat="1" ht="11.45" customHeight="1" thickBot="1" x14ac:dyDescent="0.3">
      <c r="A3" s="65" t="s">
        <v>19</v>
      </c>
      <c r="B3" s="65" t="s">
        <v>20</v>
      </c>
      <c r="C3" s="65" t="s">
        <v>21</v>
      </c>
      <c r="D3" s="74" t="s">
        <v>22</v>
      </c>
      <c r="E3" s="111" t="s">
        <v>23</v>
      </c>
      <c r="F3" s="111" t="s">
        <v>24</v>
      </c>
      <c r="G3" s="73"/>
    </row>
    <row r="4" spans="1:7" s="1" customFormat="1" ht="30" customHeight="1" x14ac:dyDescent="0.25">
      <c r="A4" s="75" t="s">
        <v>681</v>
      </c>
      <c r="B4" s="76" t="s">
        <v>95</v>
      </c>
      <c r="C4" s="77" t="s">
        <v>26</v>
      </c>
      <c r="D4" s="78">
        <v>2998603962.52</v>
      </c>
      <c r="E4" s="78">
        <v>2279478172.9000001</v>
      </c>
      <c r="F4" s="78">
        <f>D4-E4</f>
        <v>719125789.61999989</v>
      </c>
      <c r="G4" s="73"/>
    </row>
    <row r="5" spans="1:7" s="1" customFormat="1" ht="14.25" customHeight="1" x14ac:dyDescent="0.25">
      <c r="A5" s="79" t="s">
        <v>28</v>
      </c>
      <c r="B5" s="80"/>
      <c r="C5" s="81"/>
      <c r="D5" s="81"/>
      <c r="E5" s="81"/>
      <c r="F5" s="78">
        <f t="shared" ref="F5:F68" si="0">D5-E5</f>
        <v>0</v>
      </c>
      <c r="G5" s="73"/>
    </row>
    <row r="6" spans="1:7" s="1" customFormat="1" ht="18.75" customHeight="1" x14ac:dyDescent="0.25">
      <c r="A6" s="82" t="s">
        <v>680</v>
      </c>
      <c r="B6" s="83" t="s">
        <v>95</v>
      </c>
      <c r="C6" s="81" t="s">
        <v>96</v>
      </c>
      <c r="D6" s="66">
        <v>230608653.28</v>
      </c>
      <c r="E6" s="66">
        <v>188514865.05000001</v>
      </c>
      <c r="F6" s="78">
        <f t="shared" si="0"/>
        <v>42093788.229999989</v>
      </c>
      <c r="G6" s="73"/>
    </row>
    <row r="7" spans="1:7" s="1" customFormat="1" ht="19.5" customHeight="1" x14ac:dyDescent="0.25">
      <c r="A7" s="82" t="s">
        <v>679</v>
      </c>
      <c r="B7" s="83" t="s">
        <v>95</v>
      </c>
      <c r="C7" s="81" t="s">
        <v>97</v>
      </c>
      <c r="D7" s="66">
        <v>5045194.5999999996</v>
      </c>
      <c r="E7" s="66">
        <v>4471832.2</v>
      </c>
      <c r="F7" s="78">
        <f t="shared" si="0"/>
        <v>573362.39999999944</v>
      </c>
      <c r="G7" s="73"/>
    </row>
    <row r="8" spans="1:7" s="1" customFormat="1" ht="23.25" x14ac:dyDescent="0.25">
      <c r="A8" s="82" t="s">
        <v>613</v>
      </c>
      <c r="B8" s="83" t="s">
        <v>95</v>
      </c>
      <c r="C8" s="81" t="s">
        <v>98</v>
      </c>
      <c r="D8" s="66">
        <v>5045194.5999999996</v>
      </c>
      <c r="E8" s="66">
        <v>4471832.2</v>
      </c>
      <c r="F8" s="78">
        <f t="shared" si="0"/>
        <v>573362.39999999944</v>
      </c>
      <c r="G8" s="73"/>
    </row>
    <row r="9" spans="1:7" s="1" customFormat="1" x14ac:dyDescent="0.25">
      <c r="A9" s="82" t="s">
        <v>612</v>
      </c>
      <c r="B9" s="83" t="s">
        <v>95</v>
      </c>
      <c r="C9" s="81" t="s">
        <v>99</v>
      </c>
      <c r="D9" s="66">
        <v>5045194.5999999996</v>
      </c>
      <c r="E9" s="66">
        <v>4471832.2</v>
      </c>
      <c r="F9" s="78">
        <f t="shared" si="0"/>
        <v>573362.39999999944</v>
      </c>
      <c r="G9" s="73"/>
    </row>
    <row r="10" spans="1:7" s="1" customFormat="1" x14ac:dyDescent="0.25">
      <c r="A10" s="82" t="s">
        <v>611</v>
      </c>
      <c r="B10" s="83" t="s">
        <v>95</v>
      </c>
      <c r="C10" s="81" t="s">
        <v>100</v>
      </c>
      <c r="D10" s="66">
        <v>4037831</v>
      </c>
      <c r="E10" s="66">
        <v>3493454.87</v>
      </c>
      <c r="F10" s="78">
        <f t="shared" si="0"/>
        <v>544376.12999999989</v>
      </c>
      <c r="G10" s="73"/>
    </row>
    <row r="11" spans="1:7" s="1" customFormat="1" x14ac:dyDescent="0.25">
      <c r="A11" s="82" t="s">
        <v>772</v>
      </c>
      <c r="B11" s="83" t="s">
        <v>95</v>
      </c>
      <c r="C11" s="81" t="s">
        <v>824</v>
      </c>
      <c r="D11" s="66">
        <v>177079.9</v>
      </c>
      <c r="E11" s="66">
        <v>177079.9</v>
      </c>
      <c r="F11" s="78">
        <f t="shared" si="0"/>
        <v>0</v>
      </c>
      <c r="G11" s="73"/>
    </row>
    <row r="12" spans="1:7" s="1" customFormat="1" ht="23.25" x14ac:dyDescent="0.25">
      <c r="A12" s="82" t="s">
        <v>610</v>
      </c>
      <c r="B12" s="83" t="s">
        <v>95</v>
      </c>
      <c r="C12" s="81" t="s">
        <v>101</v>
      </c>
      <c r="D12" s="66">
        <v>830283.7</v>
      </c>
      <c r="E12" s="66">
        <v>801297.43</v>
      </c>
      <c r="F12" s="78">
        <f t="shared" si="0"/>
        <v>28986.269999999902</v>
      </c>
      <c r="G12" s="73"/>
    </row>
    <row r="13" spans="1:7" s="1" customFormat="1" ht="23.25" x14ac:dyDescent="0.25">
      <c r="A13" s="82" t="s">
        <v>733</v>
      </c>
      <c r="B13" s="83" t="s">
        <v>95</v>
      </c>
      <c r="C13" s="81" t="s">
        <v>734</v>
      </c>
      <c r="D13" s="66">
        <v>78500</v>
      </c>
      <c r="E13" s="66">
        <v>0</v>
      </c>
      <c r="F13" s="78">
        <f t="shared" si="0"/>
        <v>78500</v>
      </c>
      <c r="G13" s="73"/>
    </row>
    <row r="14" spans="1:7" s="1" customFormat="1" x14ac:dyDescent="0.25">
      <c r="A14" s="82" t="s">
        <v>609</v>
      </c>
      <c r="B14" s="83" t="s">
        <v>95</v>
      </c>
      <c r="C14" s="81" t="s">
        <v>735</v>
      </c>
      <c r="D14" s="66">
        <v>78500</v>
      </c>
      <c r="E14" s="66">
        <v>0</v>
      </c>
      <c r="F14" s="78">
        <f t="shared" si="0"/>
        <v>78500</v>
      </c>
      <c r="G14" s="73"/>
    </row>
    <row r="15" spans="1:7" s="1" customFormat="1" x14ac:dyDescent="0.25">
      <c r="A15" s="82" t="s">
        <v>608</v>
      </c>
      <c r="B15" s="83" t="s">
        <v>95</v>
      </c>
      <c r="C15" s="81" t="s">
        <v>736</v>
      </c>
      <c r="D15" s="66">
        <v>78500</v>
      </c>
      <c r="E15" s="66">
        <v>0</v>
      </c>
      <c r="F15" s="78">
        <f t="shared" si="0"/>
        <v>78500</v>
      </c>
      <c r="G15" s="73"/>
    </row>
    <row r="16" spans="1:7" s="1" customFormat="1" x14ac:dyDescent="0.25">
      <c r="A16" s="82" t="s">
        <v>607</v>
      </c>
      <c r="B16" s="83" t="s">
        <v>95</v>
      </c>
      <c r="C16" s="81" t="s">
        <v>737</v>
      </c>
      <c r="D16" s="66">
        <v>78500</v>
      </c>
      <c r="E16" s="66">
        <v>0</v>
      </c>
      <c r="F16" s="78">
        <f t="shared" si="0"/>
        <v>78500</v>
      </c>
      <c r="G16" s="73"/>
    </row>
    <row r="17" spans="1:7" s="1" customFormat="1" ht="23.25" x14ac:dyDescent="0.25">
      <c r="A17" s="82" t="s">
        <v>678</v>
      </c>
      <c r="B17" s="83" t="s">
        <v>95</v>
      </c>
      <c r="C17" s="81" t="s">
        <v>102</v>
      </c>
      <c r="D17" s="66">
        <v>99208026.170000002</v>
      </c>
      <c r="E17" s="66">
        <v>83412813.969999999</v>
      </c>
      <c r="F17" s="78">
        <f t="shared" si="0"/>
        <v>15795212.200000003</v>
      </c>
      <c r="G17" s="73"/>
    </row>
    <row r="18" spans="1:7" s="1" customFormat="1" ht="23.25" x14ac:dyDescent="0.25">
      <c r="A18" s="82" t="s">
        <v>613</v>
      </c>
      <c r="B18" s="83" t="s">
        <v>95</v>
      </c>
      <c r="C18" s="81" t="s">
        <v>103</v>
      </c>
      <c r="D18" s="66">
        <v>89819291.900000006</v>
      </c>
      <c r="E18" s="66">
        <v>76085842.700000003</v>
      </c>
      <c r="F18" s="78">
        <f t="shared" si="0"/>
        <v>13733449.200000003</v>
      </c>
      <c r="G18" s="73"/>
    </row>
    <row r="19" spans="1:7" s="1" customFormat="1" x14ac:dyDescent="0.25">
      <c r="A19" s="82" t="s">
        <v>612</v>
      </c>
      <c r="B19" s="83" t="s">
        <v>95</v>
      </c>
      <c r="C19" s="81" t="s">
        <v>104</v>
      </c>
      <c r="D19" s="66">
        <v>89819291.900000006</v>
      </c>
      <c r="E19" s="66">
        <v>76085842.700000003</v>
      </c>
      <c r="F19" s="78">
        <f t="shared" si="0"/>
        <v>13733449.200000003</v>
      </c>
      <c r="G19" s="73"/>
    </row>
    <row r="20" spans="1:7" s="1" customFormat="1" x14ac:dyDescent="0.25">
      <c r="A20" s="82" t="s">
        <v>611</v>
      </c>
      <c r="B20" s="83" t="s">
        <v>95</v>
      </c>
      <c r="C20" s="81" t="s">
        <v>105</v>
      </c>
      <c r="D20" s="66">
        <v>69123572.469999999</v>
      </c>
      <c r="E20" s="66">
        <v>59307498.490000002</v>
      </c>
      <c r="F20" s="78">
        <f t="shared" si="0"/>
        <v>9816073.9799999967</v>
      </c>
      <c r="G20" s="73"/>
    </row>
    <row r="21" spans="1:7" s="1" customFormat="1" x14ac:dyDescent="0.25">
      <c r="A21" s="82" t="s">
        <v>772</v>
      </c>
      <c r="B21" s="83" t="s">
        <v>95</v>
      </c>
      <c r="C21" s="81" t="s">
        <v>773</v>
      </c>
      <c r="D21" s="66">
        <v>128030</v>
      </c>
      <c r="E21" s="66">
        <v>128030</v>
      </c>
      <c r="F21" s="78">
        <f t="shared" si="0"/>
        <v>0</v>
      </c>
      <c r="G21" s="73"/>
    </row>
    <row r="22" spans="1:7" s="1" customFormat="1" ht="23.25" x14ac:dyDescent="0.25">
      <c r="A22" s="82" t="s">
        <v>610</v>
      </c>
      <c r="B22" s="83" t="s">
        <v>95</v>
      </c>
      <c r="C22" s="81" t="s">
        <v>106</v>
      </c>
      <c r="D22" s="66">
        <v>20567689.43</v>
      </c>
      <c r="E22" s="66">
        <v>16650314.210000001</v>
      </c>
      <c r="F22" s="78">
        <f t="shared" si="0"/>
        <v>3917375.2199999988</v>
      </c>
      <c r="G22" s="73"/>
    </row>
    <row r="23" spans="1:7" s="1" customFormat="1" x14ac:dyDescent="0.25">
      <c r="A23" s="82" t="s">
        <v>609</v>
      </c>
      <c r="B23" s="83" t="s">
        <v>95</v>
      </c>
      <c r="C23" s="81" t="s">
        <v>107</v>
      </c>
      <c r="D23" s="66">
        <v>8494600</v>
      </c>
      <c r="E23" s="66">
        <v>6471109.9400000004</v>
      </c>
      <c r="F23" s="78">
        <f t="shared" si="0"/>
        <v>2023490.0599999996</v>
      </c>
      <c r="G23" s="73"/>
    </row>
    <row r="24" spans="1:7" s="1" customFormat="1" x14ac:dyDescent="0.25">
      <c r="A24" s="82" t="s">
        <v>608</v>
      </c>
      <c r="B24" s="83" t="s">
        <v>95</v>
      </c>
      <c r="C24" s="81" t="s">
        <v>108</v>
      </c>
      <c r="D24" s="66">
        <v>8494600</v>
      </c>
      <c r="E24" s="66">
        <v>6471109.9400000004</v>
      </c>
      <c r="F24" s="78">
        <f t="shared" si="0"/>
        <v>2023490.0599999996</v>
      </c>
      <c r="G24" s="73"/>
    </row>
    <row r="25" spans="1:7" s="1" customFormat="1" x14ac:dyDescent="0.25">
      <c r="A25" s="82" t="s">
        <v>607</v>
      </c>
      <c r="B25" s="83" t="s">
        <v>95</v>
      </c>
      <c r="C25" s="81" t="s">
        <v>109</v>
      </c>
      <c r="D25" s="66">
        <v>7369600</v>
      </c>
      <c r="E25" s="66">
        <v>5539079.9299999997</v>
      </c>
      <c r="F25" s="78">
        <f t="shared" si="0"/>
        <v>1830520.0700000003</v>
      </c>
      <c r="G25" s="73"/>
    </row>
    <row r="26" spans="1:7" s="1" customFormat="1" x14ac:dyDescent="0.25">
      <c r="A26" s="82" t="s">
        <v>638</v>
      </c>
      <c r="B26" s="83" t="s">
        <v>95</v>
      </c>
      <c r="C26" s="81" t="s">
        <v>454</v>
      </c>
      <c r="D26" s="66">
        <v>1125000</v>
      </c>
      <c r="E26" s="66">
        <v>932030.01</v>
      </c>
      <c r="F26" s="78">
        <f t="shared" si="0"/>
        <v>192969.99</v>
      </c>
      <c r="G26" s="73"/>
    </row>
    <row r="27" spans="1:7" s="1" customFormat="1" x14ac:dyDescent="0.25">
      <c r="A27" s="82" t="s">
        <v>630</v>
      </c>
      <c r="B27" s="83" t="s">
        <v>95</v>
      </c>
      <c r="C27" s="81" t="s">
        <v>785</v>
      </c>
      <c r="D27" s="66">
        <v>51308.1</v>
      </c>
      <c r="E27" s="66">
        <v>51308.1</v>
      </c>
      <c r="F27" s="78">
        <f t="shared" si="0"/>
        <v>0</v>
      </c>
      <c r="G27" s="73"/>
    </row>
    <row r="28" spans="1:7" s="1" customFormat="1" x14ac:dyDescent="0.25">
      <c r="A28" s="82" t="s">
        <v>627</v>
      </c>
      <c r="B28" s="83" t="s">
        <v>95</v>
      </c>
      <c r="C28" s="81" t="s">
        <v>786</v>
      </c>
      <c r="D28" s="66">
        <v>51308.1</v>
      </c>
      <c r="E28" s="66">
        <v>51308.1</v>
      </c>
      <c r="F28" s="78">
        <f t="shared" si="0"/>
        <v>0</v>
      </c>
      <c r="G28" s="73"/>
    </row>
    <row r="29" spans="1:7" s="1" customFormat="1" x14ac:dyDescent="0.25">
      <c r="A29" s="82" t="s">
        <v>626</v>
      </c>
      <c r="B29" s="83" t="s">
        <v>95</v>
      </c>
      <c r="C29" s="81" t="s">
        <v>787</v>
      </c>
      <c r="D29" s="66">
        <v>51308.1</v>
      </c>
      <c r="E29" s="66">
        <v>51308.1</v>
      </c>
      <c r="F29" s="78">
        <f t="shared" si="0"/>
        <v>0</v>
      </c>
      <c r="G29" s="73"/>
    </row>
    <row r="30" spans="1:7" s="1" customFormat="1" x14ac:dyDescent="0.25">
      <c r="A30" s="82" t="s">
        <v>623</v>
      </c>
      <c r="B30" s="83" t="s">
        <v>95</v>
      </c>
      <c r="C30" s="81" t="s">
        <v>110</v>
      </c>
      <c r="D30" s="66">
        <v>842826.17</v>
      </c>
      <c r="E30" s="66">
        <v>804553.23</v>
      </c>
      <c r="F30" s="78">
        <f t="shared" si="0"/>
        <v>38272.940000000061</v>
      </c>
      <c r="G30" s="73"/>
    </row>
    <row r="31" spans="1:7" s="1" customFormat="1" x14ac:dyDescent="0.25">
      <c r="A31" s="82" t="s">
        <v>788</v>
      </c>
      <c r="B31" s="83" t="s">
        <v>95</v>
      </c>
      <c r="C31" s="81" t="s">
        <v>789</v>
      </c>
      <c r="D31" s="66">
        <v>516826.17</v>
      </c>
      <c r="E31" s="66">
        <v>494126.17</v>
      </c>
      <c r="F31" s="78">
        <f t="shared" si="0"/>
        <v>22700</v>
      </c>
      <c r="G31" s="73"/>
    </row>
    <row r="32" spans="1:7" s="1" customFormat="1" x14ac:dyDescent="0.25">
      <c r="A32" s="82" t="s">
        <v>790</v>
      </c>
      <c r="B32" s="83" t="s">
        <v>95</v>
      </c>
      <c r="C32" s="81" t="s">
        <v>791</v>
      </c>
      <c r="D32" s="66">
        <v>516826.17</v>
      </c>
      <c r="E32" s="66">
        <v>494126.17</v>
      </c>
      <c r="F32" s="78">
        <f t="shared" si="0"/>
        <v>22700</v>
      </c>
      <c r="G32" s="73"/>
    </row>
    <row r="33" spans="1:7" s="1" customFormat="1" x14ac:dyDescent="0.25">
      <c r="A33" s="82" t="s">
        <v>637</v>
      </c>
      <c r="B33" s="83" t="s">
        <v>95</v>
      </c>
      <c r="C33" s="81" t="s">
        <v>111</v>
      </c>
      <c r="D33" s="66">
        <v>326000</v>
      </c>
      <c r="E33" s="66">
        <v>310427.06</v>
      </c>
      <c r="F33" s="78">
        <f t="shared" si="0"/>
        <v>15572.940000000002</v>
      </c>
      <c r="G33" s="73"/>
    </row>
    <row r="34" spans="1:7" s="1" customFormat="1" x14ac:dyDescent="0.25">
      <c r="A34" s="82" t="s">
        <v>647</v>
      </c>
      <c r="B34" s="83" t="s">
        <v>95</v>
      </c>
      <c r="C34" s="81" t="s">
        <v>112</v>
      </c>
      <c r="D34" s="66">
        <v>10000</v>
      </c>
      <c r="E34" s="66">
        <v>6687</v>
      </c>
      <c r="F34" s="78">
        <f t="shared" si="0"/>
        <v>3313</v>
      </c>
      <c r="G34" s="73"/>
    </row>
    <row r="35" spans="1:7" s="1" customFormat="1" x14ac:dyDescent="0.25">
      <c r="A35" s="82" t="s">
        <v>672</v>
      </c>
      <c r="B35" s="83" t="s">
        <v>95</v>
      </c>
      <c r="C35" s="81" t="s">
        <v>113</v>
      </c>
      <c r="D35" s="66">
        <v>316000</v>
      </c>
      <c r="E35" s="66">
        <v>303740.06</v>
      </c>
      <c r="F35" s="78">
        <f t="shared" si="0"/>
        <v>12259.940000000002</v>
      </c>
      <c r="G35" s="73"/>
    </row>
    <row r="36" spans="1:7" s="1" customFormat="1" x14ac:dyDescent="0.25">
      <c r="A36" s="82" t="s">
        <v>677</v>
      </c>
      <c r="B36" s="83" t="s">
        <v>95</v>
      </c>
      <c r="C36" s="81" t="s">
        <v>114</v>
      </c>
      <c r="D36" s="66">
        <v>12100</v>
      </c>
      <c r="E36" s="66">
        <v>12100</v>
      </c>
      <c r="F36" s="78">
        <f t="shared" si="0"/>
        <v>0</v>
      </c>
      <c r="G36" s="73"/>
    </row>
    <row r="37" spans="1:7" s="1" customFormat="1" x14ac:dyDescent="0.25">
      <c r="A37" s="82" t="s">
        <v>609</v>
      </c>
      <c r="B37" s="83" t="s">
        <v>95</v>
      </c>
      <c r="C37" s="81" t="s">
        <v>115</v>
      </c>
      <c r="D37" s="66">
        <v>12100</v>
      </c>
      <c r="E37" s="66">
        <v>12100</v>
      </c>
      <c r="F37" s="78">
        <f t="shared" si="0"/>
        <v>0</v>
      </c>
      <c r="G37" s="73"/>
    </row>
    <row r="38" spans="1:7" s="1" customFormat="1" x14ac:dyDescent="0.25">
      <c r="A38" s="82" t="s">
        <v>608</v>
      </c>
      <c r="B38" s="83" t="s">
        <v>95</v>
      </c>
      <c r="C38" s="81" t="s">
        <v>116</v>
      </c>
      <c r="D38" s="66">
        <v>12100</v>
      </c>
      <c r="E38" s="66">
        <v>12100</v>
      </c>
      <c r="F38" s="78">
        <f t="shared" si="0"/>
        <v>0</v>
      </c>
      <c r="G38" s="73"/>
    </row>
    <row r="39" spans="1:7" s="1" customFormat="1" x14ac:dyDescent="0.25">
      <c r="A39" s="82" t="s">
        <v>607</v>
      </c>
      <c r="B39" s="83" t="s">
        <v>95</v>
      </c>
      <c r="C39" s="81" t="s">
        <v>117</v>
      </c>
      <c r="D39" s="66">
        <v>12100</v>
      </c>
      <c r="E39" s="66">
        <v>12100</v>
      </c>
      <c r="F39" s="78">
        <f t="shared" si="0"/>
        <v>0</v>
      </c>
      <c r="G39" s="73"/>
    </row>
    <row r="40" spans="1:7" s="1" customFormat="1" ht="23.25" x14ac:dyDescent="0.25">
      <c r="A40" s="82" t="s">
        <v>676</v>
      </c>
      <c r="B40" s="83" t="s">
        <v>95</v>
      </c>
      <c r="C40" s="81" t="s">
        <v>118</v>
      </c>
      <c r="D40" s="66">
        <v>28141784.879999999</v>
      </c>
      <c r="E40" s="66">
        <v>22335303.010000002</v>
      </c>
      <c r="F40" s="78">
        <f t="shared" si="0"/>
        <v>5806481.8699999973</v>
      </c>
      <c r="G40" s="73"/>
    </row>
    <row r="41" spans="1:7" s="1" customFormat="1" ht="23.25" x14ac:dyDescent="0.25">
      <c r="A41" s="82" t="s">
        <v>613</v>
      </c>
      <c r="B41" s="83" t="s">
        <v>95</v>
      </c>
      <c r="C41" s="81" t="s">
        <v>119</v>
      </c>
      <c r="D41" s="66">
        <v>25591341.780000001</v>
      </c>
      <c r="E41" s="66">
        <v>20562587.289999999</v>
      </c>
      <c r="F41" s="78">
        <f t="shared" si="0"/>
        <v>5028754.4900000021</v>
      </c>
      <c r="G41" s="73"/>
    </row>
    <row r="42" spans="1:7" s="1" customFormat="1" x14ac:dyDescent="0.25">
      <c r="A42" s="82" t="s">
        <v>612</v>
      </c>
      <c r="B42" s="83" t="s">
        <v>95</v>
      </c>
      <c r="C42" s="81" t="s">
        <v>120</v>
      </c>
      <c r="D42" s="66">
        <v>25591341.780000001</v>
      </c>
      <c r="E42" s="66">
        <v>20562587.289999999</v>
      </c>
      <c r="F42" s="78">
        <f t="shared" si="0"/>
        <v>5028754.4900000021</v>
      </c>
      <c r="G42" s="73"/>
    </row>
    <row r="43" spans="1:7" s="1" customFormat="1" x14ac:dyDescent="0.25">
      <c r="A43" s="82" t="s">
        <v>611</v>
      </c>
      <c r="B43" s="83" t="s">
        <v>95</v>
      </c>
      <c r="C43" s="81" t="s">
        <v>121</v>
      </c>
      <c r="D43" s="66">
        <v>19788196.91</v>
      </c>
      <c r="E43" s="66">
        <v>16052809.460000001</v>
      </c>
      <c r="F43" s="78">
        <f t="shared" si="0"/>
        <v>3735387.4499999993</v>
      </c>
      <c r="G43" s="73"/>
    </row>
    <row r="44" spans="1:7" s="1" customFormat="1" ht="23.25" x14ac:dyDescent="0.25">
      <c r="A44" s="82" t="s">
        <v>610</v>
      </c>
      <c r="B44" s="83" t="s">
        <v>95</v>
      </c>
      <c r="C44" s="81" t="s">
        <v>122</v>
      </c>
      <c r="D44" s="66">
        <v>5803144.8700000001</v>
      </c>
      <c r="E44" s="66">
        <v>4509777.83</v>
      </c>
      <c r="F44" s="78">
        <f t="shared" si="0"/>
        <v>1293367.04</v>
      </c>
      <c r="G44" s="73"/>
    </row>
    <row r="45" spans="1:7" s="1" customFormat="1" x14ac:dyDescent="0.25">
      <c r="A45" s="82" t="s">
        <v>609</v>
      </c>
      <c r="B45" s="83" t="s">
        <v>95</v>
      </c>
      <c r="C45" s="81" t="s">
        <v>123</v>
      </c>
      <c r="D45" s="66">
        <v>2549443.1</v>
      </c>
      <c r="E45" s="66">
        <v>1772715.72</v>
      </c>
      <c r="F45" s="78">
        <f t="shared" si="0"/>
        <v>776727.38000000012</v>
      </c>
      <c r="G45" s="73"/>
    </row>
    <row r="46" spans="1:7" s="1" customFormat="1" x14ac:dyDescent="0.25">
      <c r="A46" s="82" t="s">
        <v>608</v>
      </c>
      <c r="B46" s="83" t="s">
        <v>95</v>
      </c>
      <c r="C46" s="81" t="s">
        <v>124</v>
      </c>
      <c r="D46" s="66">
        <v>2549443.1</v>
      </c>
      <c r="E46" s="66">
        <v>1772715.72</v>
      </c>
      <c r="F46" s="78">
        <f t="shared" si="0"/>
        <v>776727.38000000012</v>
      </c>
      <c r="G46" s="73"/>
    </row>
    <row r="47" spans="1:7" s="1" customFormat="1" x14ac:dyDescent="0.25">
      <c r="A47" s="82" t="s">
        <v>607</v>
      </c>
      <c r="B47" s="83" t="s">
        <v>95</v>
      </c>
      <c r="C47" s="81" t="s">
        <v>125</v>
      </c>
      <c r="D47" s="66">
        <v>2549443.1</v>
      </c>
      <c r="E47" s="66">
        <v>1772715.72</v>
      </c>
      <c r="F47" s="78">
        <f t="shared" si="0"/>
        <v>776727.38000000012</v>
      </c>
      <c r="G47" s="73"/>
    </row>
    <row r="48" spans="1:7" s="1" customFormat="1" x14ac:dyDescent="0.25">
      <c r="A48" s="82" t="s">
        <v>623</v>
      </c>
      <c r="B48" s="83" t="s">
        <v>95</v>
      </c>
      <c r="C48" s="81" t="s">
        <v>126</v>
      </c>
      <c r="D48" s="66">
        <v>1000</v>
      </c>
      <c r="E48" s="66">
        <v>0</v>
      </c>
      <c r="F48" s="78">
        <f t="shared" si="0"/>
        <v>1000</v>
      </c>
      <c r="G48" s="73"/>
    </row>
    <row r="49" spans="1:7" s="1" customFormat="1" x14ac:dyDescent="0.25">
      <c r="A49" s="82" t="s">
        <v>637</v>
      </c>
      <c r="B49" s="83" t="s">
        <v>95</v>
      </c>
      <c r="C49" s="81" t="s">
        <v>127</v>
      </c>
      <c r="D49" s="66">
        <v>1000</v>
      </c>
      <c r="E49" s="66">
        <v>0</v>
      </c>
      <c r="F49" s="78">
        <f t="shared" si="0"/>
        <v>1000</v>
      </c>
      <c r="G49" s="73"/>
    </row>
    <row r="50" spans="1:7" s="1" customFormat="1" x14ac:dyDescent="0.25">
      <c r="A50" s="82" t="s">
        <v>672</v>
      </c>
      <c r="B50" s="83" t="s">
        <v>95</v>
      </c>
      <c r="C50" s="81" t="s">
        <v>128</v>
      </c>
      <c r="D50" s="66">
        <v>1000</v>
      </c>
      <c r="E50" s="66">
        <v>0</v>
      </c>
      <c r="F50" s="78">
        <f t="shared" si="0"/>
        <v>1000</v>
      </c>
      <c r="G50" s="73"/>
    </row>
    <row r="51" spans="1:7" s="1" customFormat="1" x14ac:dyDescent="0.25">
      <c r="A51" s="82" t="s">
        <v>801</v>
      </c>
      <c r="B51" s="83" t="s">
        <v>95</v>
      </c>
      <c r="C51" s="81" t="s">
        <v>802</v>
      </c>
      <c r="D51" s="66">
        <v>6902640</v>
      </c>
      <c r="E51" s="66">
        <v>2680062.4700000002</v>
      </c>
      <c r="F51" s="78">
        <f t="shared" si="0"/>
        <v>4222577.5299999993</v>
      </c>
      <c r="G51" s="73"/>
    </row>
    <row r="52" spans="1:7" s="1" customFormat="1" x14ac:dyDescent="0.25">
      <c r="A52" s="82" t="s">
        <v>623</v>
      </c>
      <c r="B52" s="83" t="s">
        <v>95</v>
      </c>
      <c r="C52" s="81" t="s">
        <v>803</v>
      </c>
      <c r="D52" s="66">
        <v>6902640</v>
      </c>
      <c r="E52" s="66">
        <v>2680062.4700000002</v>
      </c>
      <c r="F52" s="78">
        <f t="shared" si="0"/>
        <v>4222577.5299999993</v>
      </c>
      <c r="G52" s="73"/>
    </row>
    <row r="53" spans="1:7" s="1" customFormat="1" x14ac:dyDescent="0.25">
      <c r="A53" s="82" t="s">
        <v>804</v>
      </c>
      <c r="B53" s="83" t="s">
        <v>95</v>
      </c>
      <c r="C53" s="81" t="s">
        <v>805</v>
      </c>
      <c r="D53" s="66">
        <v>6902640</v>
      </c>
      <c r="E53" s="66">
        <v>2680062.4700000002</v>
      </c>
      <c r="F53" s="78">
        <f t="shared" si="0"/>
        <v>4222577.5299999993</v>
      </c>
      <c r="G53" s="73"/>
    </row>
    <row r="54" spans="1:7" s="1" customFormat="1" x14ac:dyDescent="0.25">
      <c r="A54" s="82" t="s">
        <v>675</v>
      </c>
      <c r="B54" s="83" t="s">
        <v>95</v>
      </c>
      <c r="C54" s="81" t="s">
        <v>129</v>
      </c>
      <c r="D54" s="66">
        <v>410000</v>
      </c>
      <c r="E54" s="66">
        <v>0</v>
      </c>
      <c r="F54" s="78">
        <f t="shared" si="0"/>
        <v>410000</v>
      </c>
      <c r="G54" s="73"/>
    </row>
    <row r="55" spans="1:7" s="1" customFormat="1" x14ac:dyDescent="0.25">
      <c r="A55" s="82" t="s">
        <v>623</v>
      </c>
      <c r="B55" s="83" t="s">
        <v>95</v>
      </c>
      <c r="C55" s="81" t="s">
        <v>130</v>
      </c>
      <c r="D55" s="66">
        <v>410000</v>
      </c>
      <c r="E55" s="66">
        <v>0</v>
      </c>
      <c r="F55" s="78">
        <f t="shared" si="0"/>
        <v>410000</v>
      </c>
      <c r="G55" s="73"/>
    </row>
    <row r="56" spans="1:7" s="1" customFormat="1" x14ac:dyDescent="0.25">
      <c r="A56" s="82" t="s">
        <v>674</v>
      </c>
      <c r="B56" s="83" t="s">
        <v>95</v>
      </c>
      <c r="C56" s="81" t="s">
        <v>131</v>
      </c>
      <c r="D56" s="66">
        <v>410000</v>
      </c>
      <c r="E56" s="66">
        <v>0</v>
      </c>
      <c r="F56" s="78">
        <f t="shared" si="0"/>
        <v>410000</v>
      </c>
      <c r="G56" s="73"/>
    </row>
    <row r="57" spans="1:7" s="1" customFormat="1" x14ac:dyDescent="0.25">
      <c r="A57" s="82" t="s">
        <v>673</v>
      </c>
      <c r="B57" s="83" t="s">
        <v>95</v>
      </c>
      <c r="C57" s="81" t="s">
        <v>132</v>
      </c>
      <c r="D57" s="66">
        <v>90810407.629999995</v>
      </c>
      <c r="E57" s="66">
        <v>75602753.400000006</v>
      </c>
      <c r="F57" s="78">
        <f t="shared" si="0"/>
        <v>15207654.229999989</v>
      </c>
      <c r="G57" s="73"/>
    </row>
    <row r="58" spans="1:7" s="1" customFormat="1" ht="23.25" x14ac:dyDescent="0.25">
      <c r="A58" s="82" t="s">
        <v>613</v>
      </c>
      <c r="B58" s="83" t="s">
        <v>95</v>
      </c>
      <c r="C58" s="81" t="s">
        <v>133</v>
      </c>
      <c r="D58" s="66">
        <v>80148500.030000001</v>
      </c>
      <c r="E58" s="66">
        <v>67313887.189999998</v>
      </c>
      <c r="F58" s="78">
        <f t="shared" si="0"/>
        <v>12834612.840000004</v>
      </c>
      <c r="G58" s="73"/>
    </row>
    <row r="59" spans="1:7" s="1" customFormat="1" x14ac:dyDescent="0.25">
      <c r="A59" s="82" t="s">
        <v>641</v>
      </c>
      <c r="B59" s="83" t="s">
        <v>95</v>
      </c>
      <c r="C59" s="81" t="s">
        <v>345</v>
      </c>
      <c r="D59" s="66">
        <v>57265983.240000002</v>
      </c>
      <c r="E59" s="66">
        <v>48811489.850000001</v>
      </c>
      <c r="F59" s="78">
        <f t="shared" si="0"/>
        <v>8454493.3900000006</v>
      </c>
      <c r="G59" s="73"/>
    </row>
    <row r="60" spans="1:7" s="1" customFormat="1" x14ac:dyDescent="0.25">
      <c r="A60" s="82" t="s">
        <v>640</v>
      </c>
      <c r="B60" s="83" t="s">
        <v>95</v>
      </c>
      <c r="C60" s="81" t="s">
        <v>346</v>
      </c>
      <c r="D60" s="66">
        <v>43816402.170000002</v>
      </c>
      <c r="E60" s="66">
        <v>37882198.950000003</v>
      </c>
      <c r="F60" s="78">
        <f t="shared" si="0"/>
        <v>5934203.2199999988</v>
      </c>
      <c r="G60" s="73"/>
    </row>
    <row r="61" spans="1:7" s="1" customFormat="1" x14ac:dyDescent="0.25">
      <c r="A61" s="82" t="s">
        <v>650</v>
      </c>
      <c r="B61" s="83" t="s">
        <v>95</v>
      </c>
      <c r="C61" s="81" t="s">
        <v>792</v>
      </c>
      <c r="D61" s="66">
        <v>116839.6</v>
      </c>
      <c r="E61" s="66">
        <v>116839.6</v>
      </c>
      <c r="F61" s="78">
        <f t="shared" si="0"/>
        <v>0</v>
      </c>
      <c r="G61" s="73"/>
    </row>
    <row r="62" spans="1:7" s="1" customFormat="1" ht="23.25" x14ac:dyDescent="0.25">
      <c r="A62" s="82" t="s">
        <v>639</v>
      </c>
      <c r="B62" s="83" t="s">
        <v>95</v>
      </c>
      <c r="C62" s="81" t="s">
        <v>347</v>
      </c>
      <c r="D62" s="66">
        <v>13332741.470000001</v>
      </c>
      <c r="E62" s="66">
        <v>10812451.300000001</v>
      </c>
      <c r="F62" s="78">
        <f t="shared" si="0"/>
        <v>2520290.17</v>
      </c>
      <c r="G62" s="73"/>
    </row>
    <row r="63" spans="1:7" s="1" customFormat="1" x14ac:dyDescent="0.25">
      <c r="A63" s="82" t="s">
        <v>612</v>
      </c>
      <c r="B63" s="83" t="s">
        <v>95</v>
      </c>
      <c r="C63" s="81" t="s">
        <v>134</v>
      </c>
      <c r="D63" s="66">
        <v>22882516.789999999</v>
      </c>
      <c r="E63" s="66">
        <v>18502397.34</v>
      </c>
      <c r="F63" s="78">
        <f t="shared" si="0"/>
        <v>4380119.4499999993</v>
      </c>
      <c r="G63" s="73"/>
    </row>
    <row r="64" spans="1:7" s="1" customFormat="1" x14ac:dyDescent="0.25">
      <c r="A64" s="82" t="s">
        <v>611</v>
      </c>
      <c r="B64" s="83" t="s">
        <v>95</v>
      </c>
      <c r="C64" s="81" t="s">
        <v>135</v>
      </c>
      <c r="D64" s="66">
        <v>17580245.199999999</v>
      </c>
      <c r="E64" s="66">
        <v>14300646.6</v>
      </c>
      <c r="F64" s="78">
        <f t="shared" si="0"/>
        <v>3279598.5999999996</v>
      </c>
      <c r="G64" s="73"/>
    </row>
    <row r="65" spans="1:7" s="1" customFormat="1" x14ac:dyDescent="0.25">
      <c r="A65" s="82" t="s">
        <v>772</v>
      </c>
      <c r="B65" s="83" t="s">
        <v>95</v>
      </c>
      <c r="C65" s="81" t="s">
        <v>853</v>
      </c>
      <c r="D65" s="66">
        <v>11892.4</v>
      </c>
      <c r="E65" s="66">
        <v>11892.4</v>
      </c>
      <c r="F65" s="78">
        <f t="shared" si="0"/>
        <v>0</v>
      </c>
      <c r="G65" s="73"/>
    </row>
    <row r="66" spans="1:7" s="1" customFormat="1" ht="23.25" x14ac:dyDescent="0.25">
      <c r="A66" s="82" t="s">
        <v>610</v>
      </c>
      <c r="B66" s="83" t="s">
        <v>95</v>
      </c>
      <c r="C66" s="81" t="s">
        <v>136</v>
      </c>
      <c r="D66" s="66">
        <v>5290379.1900000004</v>
      </c>
      <c r="E66" s="66">
        <v>4189858.34</v>
      </c>
      <c r="F66" s="78">
        <f t="shared" si="0"/>
        <v>1100520.8500000006</v>
      </c>
      <c r="G66" s="73"/>
    </row>
    <row r="67" spans="1:7" s="1" customFormat="1" x14ac:dyDescent="0.25">
      <c r="A67" s="82" t="s">
        <v>609</v>
      </c>
      <c r="B67" s="83" t="s">
        <v>95</v>
      </c>
      <c r="C67" s="81" t="s">
        <v>137</v>
      </c>
      <c r="D67" s="66">
        <v>10302248.449999999</v>
      </c>
      <c r="E67" s="66">
        <v>7934055.0599999996</v>
      </c>
      <c r="F67" s="78">
        <f t="shared" si="0"/>
        <v>2368193.3899999997</v>
      </c>
      <c r="G67" s="73"/>
    </row>
    <row r="68" spans="1:7" s="1" customFormat="1" x14ac:dyDescent="0.25">
      <c r="A68" s="82" t="s">
        <v>608</v>
      </c>
      <c r="B68" s="83" t="s">
        <v>95</v>
      </c>
      <c r="C68" s="81" t="s">
        <v>138</v>
      </c>
      <c r="D68" s="66">
        <v>10302248.449999999</v>
      </c>
      <c r="E68" s="66">
        <v>7934055.0599999996</v>
      </c>
      <c r="F68" s="78">
        <f t="shared" si="0"/>
        <v>2368193.3899999997</v>
      </c>
      <c r="G68" s="73"/>
    </row>
    <row r="69" spans="1:7" s="1" customFormat="1" x14ac:dyDescent="0.25">
      <c r="A69" s="82" t="s">
        <v>607</v>
      </c>
      <c r="B69" s="83" t="s">
        <v>95</v>
      </c>
      <c r="C69" s="81" t="s">
        <v>139</v>
      </c>
      <c r="D69" s="66">
        <v>8718188.4499999993</v>
      </c>
      <c r="E69" s="66">
        <v>6876285.5</v>
      </c>
      <c r="F69" s="78">
        <f t="shared" ref="F69:F132" si="1">D69-E69</f>
        <v>1841902.9499999993</v>
      </c>
      <c r="G69" s="73"/>
    </row>
    <row r="70" spans="1:7" s="1" customFormat="1" x14ac:dyDescent="0.25">
      <c r="A70" s="82" t="s">
        <v>638</v>
      </c>
      <c r="B70" s="83" t="s">
        <v>95</v>
      </c>
      <c r="C70" s="81" t="s">
        <v>453</v>
      </c>
      <c r="D70" s="66">
        <v>1584060</v>
      </c>
      <c r="E70" s="66">
        <v>1057769.56</v>
      </c>
      <c r="F70" s="78">
        <f t="shared" si="1"/>
        <v>526290.43999999994</v>
      </c>
      <c r="G70" s="73"/>
    </row>
    <row r="71" spans="1:7" s="1" customFormat="1" x14ac:dyDescent="0.25">
      <c r="A71" s="82" t="s">
        <v>604</v>
      </c>
      <c r="B71" s="83" t="s">
        <v>95</v>
      </c>
      <c r="C71" s="81" t="s">
        <v>817</v>
      </c>
      <c r="D71" s="66">
        <v>300000</v>
      </c>
      <c r="E71" s="66">
        <v>297080</v>
      </c>
      <c r="F71" s="78">
        <f t="shared" si="1"/>
        <v>2920</v>
      </c>
      <c r="G71" s="73"/>
    </row>
    <row r="72" spans="1:7" s="1" customFormat="1" ht="23.25" x14ac:dyDescent="0.25">
      <c r="A72" s="82" t="s">
        <v>748</v>
      </c>
      <c r="B72" s="83" t="s">
        <v>95</v>
      </c>
      <c r="C72" s="81" t="s">
        <v>818</v>
      </c>
      <c r="D72" s="66">
        <v>300000</v>
      </c>
      <c r="E72" s="66">
        <v>297080</v>
      </c>
      <c r="F72" s="78">
        <f t="shared" si="1"/>
        <v>2920</v>
      </c>
      <c r="G72" s="73"/>
    </row>
    <row r="73" spans="1:7" s="1" customFormat="1" x14ac:dyDescent="0.25">
      <c r="A73" s="82" t="s">
        <v>750</v>
      </c>
      <c r="B73" s="83" t="s">
        <v>95</v>
      </c>
      <c r="C73" s="81" t="s">
        <v>819</v>
      </c>
      <c r="D73" s="66">
        <v>300000</v>
      </c>
      <c r="E73" s="66">
        <v>297080</v>
      </c>
      <c r="F73" s="78">
        <f t="shared" si="1"/>
        <v>2920</v>
      </c>
      <c r="G73" s="73"/>
    </row>
    <row r="74" spans="1:7" s="1" customFormat="1" x14ac:dyDescent="0.25">
      <c r="A74" s="82" t="s">
        <v>623</v>
      </c>
      <c r="B74" s="83" t="s">
        <v>95</v>
      </c>
      <c r="C74" s="81" t="s">
        <v>140</v>
      </c>
      <c r="D74" s="66">
        <v>59659.15</v>
      </c>
      <c r="E74" s="66">
        <v>57731.15</v>
      </c>
      <c r="F74" s="78">
        <f t="shared" si="1"/>
        <v>1928</v>
      </c>
      <c r="G74" s="73"/>
    </row>
    <row r="75" spans="1:7" s="1" customFormat="1" x14ac:dyDescent="0.25">
      <c r="A75" s="82" t="s">
        <v>637</v>
      </c>
      <c r="B75" s="83" t="s">
        <v>95</v>
      </c>
      <c r="C75" s="81" t="s">
        <v>141</v>
      </c>
      <c r="D75" s="66">
        <v>59659.15</v>
      </c>
      <c r="E75" s="66">
        <v>57731.15</v>
      </c>
      <c r="F75" s="78">
        <f t="shared" si="1"/>
        <v>1928</v>
      </c>
      <c r="G75" s="73"/>
    </row>
    <row r="76" spans="1:7" s="1" customFormat="1" x14ac:dyDescent="0.25">
      <c r="A76" s="82" t="s">
        <v>647</v>
      </c>
      <c r="B76" s="83" t="s">
        <v>95</v>
      </c>
      <c r="C76" s="81" t="s">
        <v>793</v>
      </c>
      <c r="D76" s="66">
        <v>7712</v>
      </c>
      <c r="E76" s="66">
        <v>5784</v>
      </c>
      <c r="F76" s="78">
        <f t="shared" si="1"/>
        <v>1928</v>
      </c>
      <c r="G76" s="73"/>
    </row>
    <row r="77" spans="1:7" s="1" customFormat="1" x14ac:dyDescent="0.25">
      <c r="A77" s="82" t="s">
        <v>672</v>
      </c>
      <c r="B77" s="83" t="s">
        <v>95</v>
      </c>
      <c r="C77" s="81" t="s">
        <v>142</v>
      </c>
      <c r="D77" s="66">
        <v>51947.15</v>
      </c>
      <c r="E77" s="66">
        <v>51947.15</v>
      </c>
      <c r="F77" s="78">
        <f t="shared" si="1"/>
        <v>0</v>
      </c>
      <c r="G77" s="73"/>
    </row>
    <row r="78" spans="1:7" s="1" customFormat="1" x14ac:dyDescent="0.25">
      <c r="A78" s="82" t="s">
        <v>671</v>
      </c>
      <c r="B78" s="83" t="s">
        <v>95</v>
      </c>
      <c r="C78" s="81" t="s">
        <v>143</v>
      </c>
      <c r="D78" s="66">
        <v>10843220</v>
      </c>
      <c r="E78" s="66">
        <v>8584334.1600000001</v>
      </c>
      <c r="F78" s="78">
        <f t="shared" si="1"/>
        <v>2258885.84</v>
      </c>
      <c r="G78" s="73"/>
    </row>
    <row r="79" spans="1:7" s="1" customFormat="1" ht="23.25" x14ac:dyDescent="0.25">
      <c r="A79" s="82" t="s">
        <v>670</v>
      </c>
      <c r="B79" s="83" t="s">
        <v>95</v>
      </c>
      <c r="C79" s="81" t="s">
        <v>452</v>
      </c>
      <c r="D79" s="66">
        <v>9788220</v>
      </c>
      <c r="E79" s="66">
        <v>8101846.9800000004</v>
      </c>
      <c r="F79" s="78">
        <f t="shared" si="1"/>
        <v>1686373.0199999996</v>
      </c>
      <c r="G79" s="73"/>
    </row>
    <row r="80" spans="1:7" s="1" customFormat="1" ht="23.25" x14ac:dyDescent="0.25">
      <c r="A80" s="82" t="s">
        <v>613</v>
      </c>
      <c r="B80" s="83" t="s">
        <v>95</v>
      </c>
      <c r="C80" s="81" t="s">
        <v>451</v>
      </c>
      <c r="D80" s="66">
        <v>7887310</v>
      </c>
      <c r="E80" s="66">
        <v>6747346.3399999999</v>
      </c>
      <c r="F80" s="78">
        <f t="shared" si="1"/>
        <v>1139963.6600000001</v>
      </c>
      <c r="G80" s="73"/>
    </row>
    <row r="81" spans="1:7" s="1" customFormat="1" x14ac:dyDescent="0.25">
      <c r="A81" s="82" t="s">
        <v>641</v>
      </c>
      <c r="B81" s="83" t="s">
        <v>95</v>
      </c>
      <c r="C81" s="81" t="s">
        <v>450</v>
      </c>
      <c r="D81" s="66">
        <v>7887310</v>
      </c>
      <c r="E81" s="66">
        <v>6747346.3399999999</v>
      </c>
      <c r="F81" s="78">
        <f t="shared" si="1"/>
        <v>1139963.6600000001</v>
      </c>
      <c r="G81" s="73"/>
    </row>
    <row r="82" spans="1:7" s="1" customFormat="1" x14ac:dyDescent="0.25">
      <c r="A82" s="82" t="s">
        <v>640</v>
      </c>
      <c r="B82" s="83" t="s">
        <v>95</v>
      </c>
      <c r="C82" s="81" t="s">
        <v>449</v>
      </c>
      <c r="D82" s="66">
        <v>6057817.6900000004</v>
      </c>
      <c r="E82" s="66">
        <v>5244072.66</v>
      </c>
      <c r="F82" s="78">
        <f t="shared" si="1"/>
        <v>813745.03000000026</v>
      </c>
      <c r="G82" s="73"/>
    </row>
    <row r="83" spans="1:7" s="1" customFormat="1" ht="23.25" x14ac:dyDescent="0.25">
      <c r="A83" s="82" t="s">
        <v>639</v>
      </c>
      <c r="B83" s="83" t="s">
        <v>95</v>
      </c>
      <c r="C83" s="81" t="s">
        <v>448</v>
      </c>
      <c r="D83" s="66">
        <v>1829492.31</v>
      </c>
      <c r="E83" s="66">
        <v>1503273.68</v>
      </c>
      <c r="F83" s="78">
        <f t="shared" si="1"/>
        <v>326218.63000000012</v>
      </c>
      <c r="G83" s="73"/>
    </row>
    <row r="84" spans="1:7" s="1" customFormat="1" x14ac:dyDescent="0.25">
      <c r="A84" s="82" t="s">
        <v>609</v>
      </c>
      <c r="B84" s="83" t="s">
        <v>95</v>
      </c>
      <c r="C84" s="81" t="s">
        <v>447</v>
      </c>
      <c r="D84" s="66">
        <v>788510</v>
      </c>
      <c r="E84" s="66">
        <v>334814.64</v>
      </c>
      <c r="F84" s="78">
        <f t="shared" si="1"/>
        <v>453695.36</v>
      </c>
      <c r="G84" s="73"/>
    </row>
    <row r="85" spans="1:7" s="1" customFormat="1" x14ac:dyDescent="0.25">
      <c r="A85" s="82" t="s">
        <v>608</v>
      </c>
      <c r="B85" s="83" t="s">
        <v>95</v>
      </c>
      <c r="C85" s="81" t="s">
        <v>446</v>
      </c>
      <c r="D85" s="66">
        <v>788510</v>
      </c>
      <c r="E85" s="66">
        <v>334814.64</v>
      </c>
      <c r="F85" s="78">
        <f t="shared" si="1"/>
        <v>453695.36</v>
      </c>
      <c r="G85" s="73"/>
    </row>
    <row r="86" spans="1:7" s="1" customFormat="1" x14ac:dyDescent="0.25">
      <c r="A86" s="82" t="s">
        <v>607</v>
      </c>
      <c r="B86" s="83" t="s">
        <v>95</v>
      </c>
      <c r="C86" s="81" t="s">
        <v>445</v>
      </c>
      <c r="D86" s="66">
        <v>788210</v>
      </c>
      <c r="E86" s="66">
        <v>334659.46999999997</v>
      </c>
      <c r="F86" s="78">
        <f t="shared" si="1"/>
        <v>453550.53</v>
      </c>
      <c r="G86" s="73"/>
    </row>
    <row r="87" spans="1:7" s="1" customFormat="1" x14ac:dyDescent="0.25">
      <c r="A87" s="82" t="s">
        <v>638</v>
      </c>
      <c r="B87" s="83" t="s">
        <v>95</v>
      </c>
      <c r="C87" s="81" t="s">
        <v>886</v>
      </c>
      <c r="D87" s="66">
        <v>300</v>
      </c>
      <c r="E87" s="66">
        <v>155.16999999999999</v>
      </c>
      <c r="F87" s="78">
        <f t="shared" si="1"/>
        <v>144.83000000000001</v>
      </c>
      <c r="G87" s="73"/>
    </row>
    <row r="88" spans="1:7" s="1" customFormat="1" x14ac:dyDescent="0.25">
      <c r="A88" s="82" t="s">
        <v>598</v>
      </c>
      <c r="B88" s="83" t="s">
        <v>95</v>
      </c>
      <c r="C88" s="81" t="s">
        <v>444</v>
      </c>
      <c r="D88" s="66">
        <v>1112380</v>
      </c>
      <c r="E88" s="66">
        <v>1019681</v>
      </c>
      <c r="F88" s="78">
        <f t="shared" si="1"/>
        <v>92699</v>
      </c>
      <c r="G88" s="73"/>
    </row>
    <row r="89" spans="1:7" s="1" customFormat="1" x14ac:dyDescent="0.25">
      <c r="A89" s="82" t="s">
        <v>583</v>
      </c>
      <c r="B89" s="83" t="s">
        <v>95</v>
      </c>
      <c r="C89" s="81" t="s">
        <v>443</v>
      </c>
      <c r="D89" s="66">
        <v>1112380</v>
      </c>
      <c r="E89" s="66">
        <v>1019681</v>
      </c>
      <c r="F89" s="78">
        <f t="shared" si="1"/>
        <v>92699</v>
      </c>
      <c r="G89" s="73"/>
    </row>
    <row r="90" spans="1:7" s="1" customFormat="1" x14ac:dyDescent="0.25">
      <c r="A90" s="82" t="s">
        <v>623</v>
      </c>
      <c r="B90" s="83" t="s">
        <v>95</v>
      </c>
      <c r="C90" s="81" t="s">
        <v>774</v>
      </c>
      <c r="D90" s="66">
        <v>20</v>
      </c>
      <c r="E90" s="66">
        <v>5</v>
      </c>
      <c r="F90" s="78">
        <f t="shared" si="1"/>
        <v>15</v>
      </c>
      <c r="G90" s="73"/>
    </row>
    <row r="91" spans="1:7" s="1" customFormat="1" x14ac:dyDescent="0.25">
      <c r="A91" s="82" t="s">
        <v>637</v>
      </c>
      <c r="B91" s="83" t="s">
        <v>95</v>
      </c>
      <c r="C91" s="81" t="s">
        <v>775</v>
      </c>
      <c r="D91" s="66">
        <v>20</v>
      </c>
      <c r="E91" s="66">
        <v>5</v>
      </c>
      <c r="F91" s="78">
        <f t="shared" si="1"/>
        <v>15</v>
      </c>
      <c r="G91" s="73"/>
    </row>
    <row r="92" spans="1:7" s="1" customFormat="1" x14ac:dyDescent="0.25">
      <c r="A92" s="82" t="s">
        <v>636</v>
      </c>
      <c r="B92" s="83" t="s">
        <v>95</v>
      </c>
      <c r="C92" s="81" t="s">
        <v>776</v>
      </c>
      <c r="D92" s="66">
        <v>20</v>
      </c>
      <c r="E92" s="66">
        <v>5</v>
      </c>
      <c r="F92" s="78">
        <f t="shared" si="1"/>
        <v>15</v>
      </c>
      <c r="G92" s="73"/>
    </row>
    <row r="93" spans="1:7" s="1" customFormat="1" x14ac:dyDescent="0.25">
      <c r="A93" s="82" t="s">
        <v>669</v>
      </c>
      <c r="B93" s="83" t="s">
        <v>95</v>
      </c>
      <c r="C93" s="81" t="s">
        <v>361</v>
      </c>
      <c r="D93" s="66">
        <v>1055000</v>
      </c>
      <c r="E93" s="66">
        <v>482487.18</v>
      </c>
      <c r="F93" s="78">
        <f t="shared" si="1"/>
        <v>572512.82000000007</v>
      </c>
      <c r="G93" s="73"/>
    </row>
    <row r="94" spans="1:7" s="1" customFormat="1" x14ac:dyDescent="0.25">
      <c r="A94" s="82" t="s">
        <v>609</v>
      </c>
      <c r="B94" s="83" t="s">
        <v>95</v>
      </c>
      <c r="C94" s="81" t="s">
        <v>362</v>
      </c>
      <c r="D94" s="66">
        <v>1055000</v>
      </c>
      <c r="E94" s="66">
        <v>482487.18</v>
      </c>
      <c r="F94" s="78">
        <f t="shared" si="1"/>
        <v>572512.82000000007</v>
      </c>
      <c r="G94" s="73"/>
    </row>
    <row r="95" spans="1:7" s="1" customFormat="1" x14ac:dyDescent="0.25">
      <c r="A95" s="82" t="s">
        <v>608</v>
      </c>
      <c r="B95" s="83" t="s">
        <v>95</v>
      </c>
      <c r="C95" s="81" t="s">
        <v>363</v>
      </c>
      <c r="D95" s="66">
        <v>1055000</v>
      </c>
      <c r="E95" s="66">
        <v>482487.18</v>
      </c>
      <c r="F95" s="78">
        <f t="shared" si="1"/>
        <v>572512.82000000007</v>
      </c>
      <c r="G95" s="73"/>
    </row>
    <row r="96" spans="1:7" s="1" customFormat="1" x14ac:dyDescent="0.25">
      <c r="A96" s="82" t="s">
        <v>607</v>
      </c>
      <c r="B96" s="83" t="s">
        <v>95</v>
      </c>
      <c r="C96" s="81" t="s">
        <v>364</v>
      </c>
      <c r="D96" s="66">
        <v>1055000</v>
      </c>
      <c r="E96" s="66">
        <v>482487.18</v>
      </c>
      <c r="F96" s="78">
        <f t="shared" si="1"/>
        <v>572512.82000000007</v>
      </c>
      <c r="G96" s="73"/>
    </row>
    <row r="97" spans="1:7" s="1" customFormat="1" x14ac:dyDescent="0.25">
      <c r="A97" s="82" t="s">
        <v>668</v>
      </c>
      <c r="B97" s="83" t="s">
        <v>95</v>
      </c>
      <c r="C97" s="81" t="s">
        <v>144</v>
      </c>
      <c r="D97" s="66">
        <v>62360486.740000002</v>
      </c>
      <c r="E97" s="66">
        <v>4961810.6500000004</v>
      </c>
      <c r="F97" s="78">
        <f t="shared" si="1"/>
        <v>57398676.090000004</v>
      </c>
      <c r="G97" s="73"/>
    </row>
    <row r="98" spans="1:7" s="1" customFormat="1" x14ac:dyDescent="0.25">
      <c r="A98" s="82" t="s">
        <v>738</v>
      </c>
      <c r="B98" s="83" t="s">
        <v>95</v>
      </c>
      <c r="C98" s="81" t="s">
        <v>739</v>
      </c>
      <c r="D98" s="66">
        <v>355000</v>
      </c>
      <c r="E98" s="66">
        <v>29500.2</v>
      </c>
      <c r="F98" s="78">
        <f t="shared" si="1"/>
        <v>325499.8</v>
      </c>
      <c r="G98" s="73"/>
    </row>
    <row r="99" spans="1:7" s="1" customFormat="1" x14ac:dyDescent="0.25">
      <c r="A99" s="82" t="s">
        <v>609</v>
      </c>
      <c r="B99" s="83" t="s">
        <v>95</v>
      </c>
      <c r="C99" s="81" t="s">
        <v>740</v>
      </c>
      <c r="D99" s="66">
        <v>355000</v>
      </c>
      <c r="E99" s="66">
        <v>29500.2</v>
      </c>
      <c r="F99" s="78">
        <f t="shared" si="1"/>
        <v>325499.8</v>
      </c>
      <c r="G99" s="73"/>
    </row>
    <row r="100" spans="1:7" s="1" customFormat="1" x14ac:dyDescent="0.25">
      <c r="A100" s="82" t="s">
        <v>608</v>
      </c>
      <c r="B100" s="83" t="s">
        <v>95</v>
      </c>
      <c r="C100" s="81" t="s">
        <v>741</v>
      </c>
      <c r="D100" s="66">
        <v>355000</v>
      </c>
      <c r="E100" s="66">
        <v>29500.2</v>
      </c>
      <c r="F100" s="78">
        <f t="shared" si="1"/>
        <v>325499.8</v>
      </c>
      <c r="G100" s="73"/>
    </row>
    <row r="101" spans="1:7" s="1" customFormat="1" x14ac:dyDescent="0.25">
      <c r="A101" s="82" t="s">
        <v>607</v>
      </c>
      <c r="B101" s="83" t="s">
        <v>95</v>
      </c>
      <c r="C101" s="81" t="s">
        <v>742</v>
      </c>
      <c r="D101" s="66">
        <v>355000</v>
      </c>
      <c r="E101" s="66">
        <v>29500.2</v>
      </c>
      <c r="F101" s="78">
        <f t="shared" si="1"/>
        <v>325499.8</v>
      </c>
      <c r="G101" s="73"/>
    </row>
    <row r="102" spans="1:7" s="1" customFormat="1" x14ac:dyDescent="0.25">
      <c r="A102" s="82" t="s">
        <v>667</v>
      </c>
      <c r="B102" s="83" t="s">
        <v>95</v>
      </c>
      <c r="C102" s="81" t="s">
        <v>348</v>
      </c>
      <c r="D102" s="66">
        <v>61877086.740000002</v>
      </c>
      <c r="E102" s="66">
        <v>4866810.45</v>
      </c>
      <c r="F102" s="78">
        <f t="shared" si="1"/>
        <v>57010276.289999999</v>
      </c>
      <c r="G102" s="73"/>
    </row>
    <row r="103" spans="1:7" s="1" customFormat="1" x14ac:dyDescent="0.25">
      <c r="A103" s="82" t="s">
        <v>609</v>
      </c>
      <c r="B103" s="83" t="s">
        <v>95</v>
      </c>
      <c r="C103" s="81" t="s">
        <v>349</v>
      </c>
      <c r="D103" s="66">
        <v>7473086.7400000002</v>
      </c>
      <c r="E103" s="66">
        <v>4866810.45</v>
      </c>
      <c r="F103" s="78">
        <f t="shared" si="1"/>
        <v>2606276.29</v>
      </c>
      <c r="G103" s="73"/>
    </row>
    <row r="104" spans="1:7" s="1" customFormat="1" x14ac:dyDescent="0.25">
      <c r="A104" s="82" t="s">
        <v>608</v>
      </c>
      <c r="B104" s="83" t="s">
        <v>95</v>
      </c>
      <c r="C104" s="81" t="s">
        <v>350</v>
      </c>
      <c r="D104" s="66">
        <v>7473086.7400000002</v>
      </c>
      <c r="E104" s="66">
        <v>4866810.45</v>
      </c>
      <c r="F104" s="78">
        <f t="shared" si="1"/>
        <v>2606276.29</v>
      </c>
      <c r="G104" s="73"/>
    </row>
    <row r="105" spans="1:7" s="1" customFormat="1" x14ac:dyDescent="0.25">
      <c r="A105" s="82" t="s">
        <v>607</v>
      </c>
      <c r="B105" s="83" t="s">
        <v>95</v>
      </c>
      <c r="C105" s="81" t="s">
        <v>351</v>
      </c>
      <c r="D105" s="66">
        <v>7473086.7400000002</v>
      </c>
      <c r="E105" s="66">
        <v>4866810.45</v>
      </c>
      <c r="F105" s="78">
        <f t="shared" si="1"/>
        <v>2606276.29</v>
      </c>
      <c r="G105" s="73"/>
    </row>
    <row r="106" spans="1:7" s="1" customFormat="1" x14ac:dyDescent="0.25">
      <c r="A106" s="82" t="s">
        <v>618</v>
      </c>
      <c r="B106" s="83" t="s">
        <v>95</v>
      </c>
      <c r="C106" s="81" t="s">
        <v>743</v>
      </c>
      <c r="D106" s="66">
        <v>54404000</v>
      </c>
      <c r="E106" s="66">
        <v>0</v>
      </c>
      <c r="F106" s="78">
        <f t="shared" si="1"/>
        <v>54404000</v>
      </c>
      <c r="G106" s="73"/>
    </row>
    <row r="107" spans="1:7" s="1" customFormat="1" x14ac:dyDescent="0.25">
      <c r="A107" s="82" t="s">
        <v>649</v>
      </c>
      <c r="B107" s="83" t="s">
        <v>95</v>
      </c>
      <c r="C107" s="81" t="s">
        <v>744</v>
      </c>
      <c r="D107" s="66">
        <v>54404000</v>
      </c>
      <c r="E107" s="66">
        <v>0</v>
      </c>
      <c r="F107" s="78">
        <f t="shared" si="1"/>
        <v>54404000</v>
      </c>
      <c r="G107" s="73"/>
    </row>
    <row r="108" spans="1:7" s="1" customFormat="1" x14ac:dyDescent="0.25">
      <c r="A108" s="82" t="s">
        <v>648</v>
      </c>
      <c r="B108" s="83" t="s">
        <v>95</v>
      </c>
      <c r="C108" s="81" t="s">
        <v>745</v>
      </c>
      <c r="D108" s="66">
        <v>54404000</v>
      </c>
      <c r="E108" s="66">
        <v>0</v>
      </c>
      <c r="F108" s="78">
        <f t="shared" si="1"/>
        <v>54404000</v>
      </c>
      <c r="G108" s="73"/>
    </row>
    <row r="109" spans="1:7" s="1" customFormat="1" x14ac:dyDescent="0.25">
      <c r="A109" s="82" t="s">
        <v>666</v>
      </c>
      <c r="B109" s="83" t="s">
        <v>95</v>
      </c>
      <c r="C109" s="81" t="s">
        <v>145</v>
      </c>
      <c r="D109" s="66">
        <v>128400</v>
      </c>
      <c r="E109" s="66">
        <v>65500</v>
      </c>
      <c r="F109" s="78">
        <f t="shared" si="1"/>
        <v>62900</v>
      </c>
      <c r="G109" s="73"/>
    </row>
    <row r="110" spans="1:7" s="1" customFormat="1" x14ac:dyDescent="0.25">
      <c r="A110" s="82" t="s">
        <v>609</v>
      </c>
      <c r="B110" s="83" t="s">
        <v>95</v>
      </c>
      <c r="C110" s="81" t="s">
        <v>146</v>
      </c>
      <c r="D110" s="66">
        <v>128400</v>
      </c>
      <c r="E110" s="66">
        <v>65500</v>
      </c>
      <c r="F110" s="78">
        <f t="shared" si="1"/>
        <v>62900</v>
      </c>
      <c r="G110" s="73"/>
    </row>
    <row r="111" spans="1:7" s="1" customFormat="1" x14ac:dyDescent="0.25">
      <c r="A111" s="82" t="s">
        <v>608</v>
      </c>
      <c r="B111" s="83" t="s">
        <v>95</v>
      </c>
      <c r="C111" s="81" t="s">
        <v>147</v>
      </c>
      <c r="D111" s="66">
        <v>128400</v>
      </c>
      <c r="E111" s="66">
        <v>65500</v>
      </c>
      <c r="F111" s="78">
        <f t="shared" si="1"/>
        <v>62900</v>
      </c>
      <c r="G111" s="73"/>
    </row>
    <row r="112" spans="1:7" s="1" customFormat="1" x14ac:dyDescent="0.25">
      <c r="A112" s="82" t="s">
        <v>607</v>
      </c>
      <c r="B112" s="83" t="s">
        <v>95</v>
      </c>
      <c r="C112" s="81" t="s">
        <v>148</v>
      </c>
      <c r="D112" s="66">
        <v>128400</v>
      </c>
      <c r="E112" s="66">
        <v>65500</v>
      </c>
      <c r="F112" s="78">
        <f t="shared" si="1"/>
        <v>62900</v>
      </c>
      <c r="G112" s="73"/>
    </row>
    <row r="113" spans="1:7" s="1" customFormat="1" x14ac:dyDescent="0.25">
      <c r="A113" s="82" t="s">
        <v>665</v>
      </c>
      <c r="B113" s="83" t="s">
        <v>95</v>
      </c>
      <c r="C113" s="81" t="s">
        <v>149</v>
      </c>
      <c r="D113" s="66">
        <v>133019340.17</v>
      </c>
      <c r="E113" s="66">
        <v>67847363.530000001</v>
      </c>
      <c r="F113" s="78">
        <f t="shared" si="1"/>
        <v>65171976.640000001</v>
      </c>
      <c r="G113" s="73"/>
    </row>
    <row r="114" spans="1:7" s="1" customFormat="1" x14ac:dyDescent="0.25">
      <c r="A114" s="82" t="s">
        <v>664</v>
      </c>
      <c r="B114" s="83" t="s">
        <v>95</v>
      </c>
      <c r="C114" s="81" t="s">
        <v>150</v>
      </c>
      <c r="D114" s="66">
        <v>1195400</v>
      </c>
      <c r="E114" s="66">
        <v>987640.7</v>
      </c>
      <c r="F114" s="78">
        <f t="shared" si="1"/>
        <v>207759.30000000005</v>
      </c>
      <c r="G114" s="73"/>
    </row>
    <row r="115" spans="1:7" s="1" customFormat="1" x14ac:dyDescent="0.25">
      <c r="A115" s="82" t="s">
        <v>609</v>
      </c>
      <c r="B115" s="83" t="s">
        <v>95</v>
      </c>
      <c r="C115" s="81" t="s">
        <v>151</v>
      </c>
      <c r="D115" s="66">
        <v>1195400</v>
      </c>
      <c r="E115" s="66">
        <v>987640.7</v>
      </c>
      <c r="F115" s="78">
        <f t="shared" si="1"/>
        <v>207759.30000000005</v>
      </c>
      <c r="G115" s="73"/>
    </row>
    <row r="116" spans="1:7" s="1" customFormat="1" x14ac:dyDescent="0.25">
      <c r="A116" s="82" t="s">
        <v>608</v>
      </c>
      <c r="B116" s="83" t="s">
        <v>95</v>
      </c>
      <c r="C116" s="81" t="s">
        <v>152</v>
      </c>
      <c r="D116" s="66">
        <v>1195400</v>
      </c>
      <c r="E116" s="66">
        <v>987640.7</v>
      </c>
      <c r="F116" s="78">
        <f t="shared" si="1"/>
        <v>207759.30000000005</v>
      </c>
      <c r="G116" s="73"/>
    </row>
    <row r="117" spans="1:7" s="1" customFormat="1" x14ac:dyDescent="0.25">
      <c r="A117" s="82" t="s">
        <v>607</v>
      </c>
      <c r="B117" s="83" t="s">
        <v>95</v>
      </c>
      <c r="C117" s="81" t="s">
        <v>153</v>
      </c>
      <c r="D117" s="66">
        <v>849437.51</v>
      </c>
      <c r="E117" s="66">
        <v>677971.04</v>
      </c>
      <c r="F117" s="78">
        <f t="shared" si="1"/>
        <v>171466.46999999997</v>
      </c>
      <c r="G117" s="73"/>
    </row>
    <row r="118" spans="1:7" s="1" customFormat="1" x14ac:dyDescent="0.25">
      <c r="A118" s="82" t="s">
        <v>638</v>
      </c>
      <c r="B118" s="83" t="s">
        <v>95</v>
      </c>
      <c r="C118" s="81" t="s">
        <v>442</v>
      </c>
      <c r="D118" s="66">
        <v>345962.49</v>
      </c>
      <c r="E118" s="66">
        <v>309669.65999999997</v>
      </c>
      <c r="F118" s="78">
        <f t="shared" si="1"/>
        <v>36292.830000000016</v>
      </c>
      <c r="G118" s="73"/>
    </row>
    <row r="119" spans="1:7" s="1" customFormat="1" x14ac:dyDescent="0.25">
      <c r="A119" s="82" t="s">
        <v>663</v>
      </c>
      <c r="B119" s="83" t="s">
        <v>95</v>
      </c>
      <c r="C119" s="81" t="s">
        <v>154</v>
      </c>
      <c r="D119" s="66">
        <v>96063742</v>
      </c>
      <c r="E119" s="66">
        <v>51416960</v>
      </c>
      <c r="F119" s="78">
        <f t="shared" si="1"/>
        <v>44646782</v>
      </c>
      <c r="G119" s="73"/>
    </row>
    <row r="120" spans="1:7" s="1" customFormat="1" x14ac:dyDescent="0.25">
      <c r="A120" s="82" t="s">
        <v>609</v>
      </c>
      <c r="B120" s="83" t="s">
        <v>95</v>
      </c>
      <c r="C120" s="81" t="s">
        <v>155</v>
      </c>
      <c r="D120" s="66">
        <v>10054549.75</v>
      </c>
      <c r="E120" s="66">
        <v>3588306.61</v>
      </c>
      <c r="F120" s="78">
        <f t="shared" si="1"/>
        <v>6466243.1400000006</v>
      </c>
      <c r="G120" s="73"/>
    </row>
    <row r="121" spans="1:7" s="1" customFormat="1" x14ac:dyDescent="0.25">
      <c r="A121" s="82" t="s">
        <v>608</v>
      </c>
      <c r="B121" s="83" t="s">
        <v>95</v>
      </c>
      <c r="C121" s="81" t="s">
        <v>156</v>
      </c>
      <c r="D121" s="66">
        <v>10054549.75</v>
      </c>
      <c r="E121" s="66">
        <v>3588306.61</v>
      </c>
      <c r="F121" s="78">
        <f t="shared" si="1"/>
        <v>6466243.1400000006</v>
      </c>
      <c r="G121" s="73"/>
    </row>
    <row r="122" spans="1:7" s="1" customFormat="1" x14ac:dyDescent="0.25">
      <c r="A122" s="82" t="s">
        <v>607</v>
      </c>
      <c r="B122" s="83" t="s">
        <v>95</v>
      </c>
      <c r="C122" s="81" t="s">
        <v>157</v>
      </c>
      <c r="D122" s="66">
        <v>9341449.75</v>
      </c>
      <c r="E122" s="66">
        <v>3219199.07</v>
      </c>
      <c r="F122" s="78">
        <f t="shared" si="1"/>
        <v>6122250.6799999997</v>
      </c>
      <c r="G122" s="73"/>
    </row>
    <row r="123" spans="1:7" s="1" customFormat="1" x14ac:dyDescent="0.25">
      <c r="A123" s="82" t="s">
        <v>638</v>
      </c>
      <c r="B123" s="83" t="s">
        <v>95</v>
      </c>
      <c r="C123" s="81" t="s">
        <v>441</v>
      </c>
      <c r="D123" s="66">
        <v>713100</v>
      </c>
      <c r="E123" s="66">
        <v>369107.54</v>
      </c>
      <c r="F123" s="78">
        <f t="shared" si="1"/>
        <v>343992.46</v>
      </c>
      <c r="G123" s="73"/>
    </row>
    <row r="124" spans="1:7" s="1" customFormat="1" x14ac:dyDescent="0.25">
      <c r="A124" s="82" t="s">
        <v>618</v>
      </c>
      <c r="B124" s="83" t="s">
        <v>95</v>
      </c>
      <c r="C124" s="81" t="s">
        <v>352</v>
      </c>
      <c r="D124" s="66">
        <v>86009192.25</v>
      </c>
      <c r="E124" s="66">
        <v>47828653.390000001</v>
      </c>
      <c r="F124" s="78">
        <f t="shared" si="1"/>
        <v>38180538.859999999</v>
      </c>
      <c r="G124" s="73"/>
    </row>
    <row r="125" spans="1:7" s="1" customFormat="1" x14ac:dyDescent="0.25">
      <c r="A125" s="82" t="s">
        <v>649</v>
      </c>
      <c r="B125" s="83" t="s">
        <v>95</v>
      </c>
      <c r="C125" s="81" t="s">
        <v>353</v>
      </c>
      <c r="D125" s="66">
        <v>86009192.25</v>
      </c>
      <c r="E125" s="66">
        <v>47828653.390000001</v>
      </c>
      <c r="F125" s="78">
        <f t="shared" si="1"/>
        <v>38180538.859999999</v>
      </c>
      <c r="G125" s="73"/>
    </row>
    <row r="126" spans="1:7" s="1" customFormat="1" x14ac:dyDescent="0.25">
      <c r="A126" s="82" t="s">
        <v>648</v>
      </c>
      <c r="B126" s="83" t="s">
        <v>95</v>
      </c>
      <c r="C126" s="81" t="s">
        <v>354</v>
      </c>
      <c r="D126" s="66">
        <v>86009192.25</v>
      </c>
      <c r="E126" s="66">
        <v>47828653.390000001</v>
      </c>
      <c r="F126" s="78">
        <f t="shared" si="1"/>
        <v>38180538.859999999</v>
      </c>
      <c r="G126" s="73"/>
    </row>
    <row r="127" spans="1:7" s="1" customFormat="1" x14ac:dyDescent="0.25">
      <c r="A127" s="82" t="s">
        <v>662</v>
      </c>
      <c r="B127" s="83" t="s">
        <v>95</v>
      </c>
      <c r="C127" s="81" t="s">
        <v>314</v>
      </c>
      <c r="D127" s="66">
        <v>18190779.949999999</v>
      </c>
      <c r="E127" s="66">
        <v>3489335.23</v>
      </c>
      <c r="F127" s="78">
        <f t="shared" si="1"/>
        <v>14701444.719999999</v>
      </c>
      <c r="G127" s="73"/>
    </row>
    <row r="128" spans="1:7" s="1" customFormat="1" x14ac:dyDescent="0.25">
      <c r="A128" s="82" t="s">
        <v>609</v>
      </c>
      <c r="B128" s="83" t="s">
        <v>95</v>
      </c>
      <c r="C128" s="81" t="s">
        <v>315</v>
      </c>
      <c r="D128" s="66">
        <v>18190779.949999999</v>
      </c>
      <c r="E128" s="66">
        <v>3489335.23</v>
      </c>
      <c r="F128" s="78">
        <f t="shared" si="1"/>
        <v>14701444.719999999</v>
      </c>
      <c r="G128" s="73"/>
    </row>
    <row r="129" spans="1:7" s="1" customFormat="1" x14ac:dyDescent="0.25">
      <c r="A129" s="82" t="s">
        <v>608</v>
      </c>
      <c r="B129" s="83" t="s">
        <v>95</v>
      </c>
      <c r="C129" s="81" t="s">
        <v>316</v>
      </c>
      <c r="D129" s="66">
        <v>18190779.949999999</v>
      </c>
      <c r="E129" s="66">
        <v>3489335.23</v>
      </c>
      <c r="F129" s="78">
        <f t="shared" si="1"/>
        <v>14701444.719999999</v>
      </c>
      <c r="G129" s="73"/>
    </row>
    <row r="130" spans="1:7" s="1" customFormat="1" x14ac:dyDescent="0.25">
      <c r="A130" s="82" t="s">
        <v>607</v>
      </c>
      <c r="B130" s="83" t="s">
        <v>95</v>
      </c>
      <c r="C130" s="81" t="s">
        <v>317</v>
      </c>
      <c r="D130" s="66">
        <v>18190779.949999999</v>
      </c>
      <c r="E130" s="66">
        <v>3489335.23</v>
      </c>
      <c r="F130" s="78">
        <f t="shared" si="1"/>
        <v>14701444.719999999</v>
      </c>
      <c r="G130" s="73"/>
    </row>
    <row r="131" spans="1:7" s="1" customFormat="1" x14ac:dyDescent="0.25">
      <c r="A131" s="82" t="s">
        <v>661</v>
      </c>
      <c r="B131" s="83" t="s">
        <v>95</v>
      </c>
      <c r="C131" s="81" t="s">
        <v>393</v>
      </c>
      <c r="D131" s="66">
        <v>17569418.219999999</v>
      </c>
      <c r="E131" s="66">
        <v>11953427.6</v>
      </c>
      <c r="F131" s="78">
        <f t="shared" si="1"/>
        <v>5615990.6199999992</v>
      </c>
      <c r="G131" s="73"/>
    </row>
    <row r="132" spans="1:7" s="1" customFormat="1" ht="23.25" x14ac:dyDescent="0.25">
      <c r="A132" s="82" t="s">
        <v>613</v>
      </c>
      <c r="B132" s="83" t="s">
        <v>95</v>
      </c>
      <c r="C132" s="81" t="s">
        <v>392</v>
      </c>
      <c r="D132" s="66">
        <v>16097055.220000001</v>
      </c>
      <c r="E132" s="66">
        <v>11308689.26</v>
      </c>
      <c r="F132" s="78">
        <f t="shared" si="1"/>
        <v>4788365.9600000009</v>
      </c>
      <c r="G132" s="73"/>
    </row>
    <row r="133" spans="1:7" s="1" customFormat="1" x14ac:dyDescent="0.25">
      <c r="A133" s="82" t="s">
        <v>612</v>
      </c>
      <c r="B133" s="83" t="s">
        <v>95</v>
      </c>
      <c r="C133" s="81" t="s">
        <v>391</v>
      </c>
      <c r="D133" s="66">
        <v>16097055.220000001</v>
      </c>
      <c r="E133" s="66">
        <v>11308689.26</v>
      </c>
      <c r="F133" s="78">
        <f t="shared" ref="F133:F196" si="2">D133-E133</f>
        <v>4788365.9600000009</v>
      </c>
      <c r="G133" s="73"/>
    </row>
    <row r="134" spans="1:7" s="1" customFormat="1" x14ac:dyDescent="0.25">
      <c r="A134" s="82" t="s">
        <v>611</v>
      </c>
      <c r="B134" s="83" t="s">
        <v>95</v>
      </c>
      <c r="C134" s="81" t="s">
        <v>390</v>
      </c>
      <c r="D134" s="66">
        <v>12354448.800000001</v>
      </c>
      <c r="E134" s="66">
        <v>8794488.6300000008</v>
      </c>
      <c r="F134" s="78">
        <f t="shared" si="2"/>
        <v>3559960.17</v>
      </c>
      <c r="G134" s="73"/>
    </row>
    <row r="135" spans="1:7" s="1" customFormat="1" x14ac:dyDescent="0.25">
      <c r="A135" s="82" t="s">
        <v>772</v>
      </c>
      <c r="B135" s="83" t="s">
        <v>95</v>
      </c>
      <c r="C135" s="81" t="s">
        <v>820</v>
      </c>
      <c r="D135" s="66">
        <v>11565</v>
      </c>
      <c r="E135" s="66">
        <v>8715</v>
      </c>
      <c r="F135" s="78">
        <f t="shared" si="2"/>
        <v>2850</v>
      </c>
      <c r="G135" s="73"/>
    </row>
    <row r="136" spans="1:7" s="1" customFormat="1" ht="23.25" x14ac:dyDescent="0.25">
      <c r="A136" s="82" t="s">
        <v>610</v>
      </c>
      <c r="B136" s="83" t="s">
        <v>95</v>
      </c>
      <c r="C136" s="81" t="s">
        <v>389</v>
      </c>
      <c r="D136" s="66">
        <v>3731041.42</v>
      </c>
      <c r="E136" s="66">
        <v>2505485.63</v>
      </c>
      <c r="F136" s="78">
        <f t="shared" si="2"/>
        <v>1225555.79</v>
      </c>
      <c r="G136" s="73"/>
    </row>
    <row r="137" spans="1:7" s="1" customFormat="1" x14ac:dyDescent="0.25">
      <c r="A137" s="82" t="s">
        <v>609</v>
      </c>
      <c r="B137" s="83" t="s">
        <v>95</v>
      </c>
      <c r="C137" s="81" t="s">
        <v>401</v>
      </c>
      <c r="D137" s="66">
        <v>1472363</v>
      </c>
      <c r="E137" s="66">
        <v>644738.34</v>
      </c>
      <c r="F137" s="78">
        <f t="shared" si="2"/>
        <v>827624.66</v>
      </c>
      <c r="G137" s="73"/>
    </row>
    <row r="138" spans="1:7" s="1" customFormat="1" x14ac:dyDescent="0.25">
      <c r="A138" s="82" t="s">
        <v>608</v>
      </c>
      <c r="B138" s="83" t="s">
        <v>95</v>
      </c>
      <c r="C138" s="81" t="s">
        <v>400</v>
      </c>
      <c r="D138" s="66">
        <v>1472363</v>
      </c>
      <c r="E138" s="66">
        <v>644738.34</v>
      </c>
      <c r="F138" s="78">
        <f t="shared" si="2"/>
        <v>827624.66</v>
      </c>
      <c r="G138" s="73"/>
    </row>
    <row r="139" spans="1:7" s="1" customFormat="1" x14ac:dyDescent="0.25">
      <c r="A139" s="82" t="s">
        <v>607</v>
      </c>
      <c r="B139" s="83" t="s">
        <v>95</v>
      </c>
      <c r="C139" s="81" t="s">
        <v>399</v>
      </c>
      <c r="D139" s="66">
        <v>1472363</v>
      </c>
      <c r="E139" s="66">
        <v>644738.34</v>
      </c>
      <c r="F139" s="78">
        <f t="shared" si="2"/>
        <v>827624.66</v>
      </c>
      <c r="G139" s="73"/>
    </row>
    <row r="140" spans="1:7" s="1" customFormat="1" x14ac:dyDescent="0.25">
      <c r="A140" s="82" t="s">
        <v>660</v>
      </c>
      <c r="B140" s="83" t="s">
        <v>95</v>
      </c>
      <c r="C140" s="81" t="s">
        <v>659</v>
      </c>
      <c r="D140" s="66">
        <v>130093674.98</v>
      </c>
      <c r="E140" s="66">
        <v>19037311.989999998</v>
      </c>
      <c r="F140" s="78">
        <f t="shared" si="2"/>
        <v>111056362.99000001</v>
      </c>
      <c r="G140" s="73"/>
    </row>
    <row r="141" spans="1:7" s="1" customFormat="1" x14ac:dyDescent="0.25">
      <c r="A141" s="82" t="s">
        <v>658</v>
      </c>
      <c r="B141" s="83" t="s">
        <v>95</v>
      </c>
      <c r="C141" s="81" t="s">
        <v>657</v>
      </c>
      <c r="D141" s="66">
        <v>130093674.98</v>
      </c>
      <c r="E141" s="66">
        <v>19037311.989999998</v>
      </c>
      <c r="F141" s="78">
        <f t="shared" si="2"/>
        <v>111056362.99000001</v>
      </c>
      <c r="G141" s="73"/>
    </row>
    <row r="142" spans="1:7" s="1" customFormat="1" ht="23.25" x14ac:dyDescent="0.25">
      <c r="A142" s="82" t="s">
        <v>613</v>
      </c>
      <c r="B142" s="83" t="s">
        <v>95</v>
      </c>
      <c r="C142" s="81" t="s">
        <v>845</v>
      </c>
      <c r="D142" s="66">
        <v>346600</v>
      </c>
      <c r="E142" s="66">
        <v>233991.6</v>
      </c>
      <c r="F142" s="78">
        <f t="shared" si="2"/>
        <v>112608.4</v>
      </c>
      <c r="G142" s="73"/>
    </row>
    <row r="143" spans="1:7" s="1" customFormat="1" x14ac:dyDescent="0.25">
      <c r="A143" s="82" t="s">
        <v>612</v>
      </c>
      <c r="B143" s="83" t="s">
        <v>95</v>
      </c>
      <c r="C143" s="81" t="s">
        <v>846</v>
      </c>
      <c r="D143" s="66">
        <v>346600</v>
      </c>
      <c r="E143" s="66">
        <v>233991.6</v>
      </c>
      <c r="F143" s="78">
        <f t="shared" si="2"/>
        <v>112608.4</v>
      </c>
      <c r="G143" s="73"/>
    </row>
    <row r="144" spans="1:7" s="1" customFormat="1" x14ac:dyDescent="0.25">
      <c r="A144" s="82" t="s">
        <v>611</v>
      </c>
      <c r="B144" s="83" t="s">
        <v>95</v>
      </c>
      <c r="C144" s="81" t="s">
        <v>847</v>
      </c>
      <c r="D144" s="66">
        <v>266200</v>
      </c>
      <c r="E144" s="66">
        <v>173697</v>
      </c>
      <c r="F144" s="78">
        <f t="shared" si="2"/>
        <v>92503</v>
      </c>
      <c r="G144" s="73"/>
    </row>
    <row r="145" spans="1:7" s="1" customFormat="1" ht="23.25" x14ac:dyDescent="0.25">
      <c r="A145" s="82" t="s">
        <v>610</v>
      </c>
      <c r="B145" s="83" t="s">
        <v>95</v>
      </c>
      <c r="C145" s="81" t="s">
        <v>848</v>
      </c>
      <c r="D145" s="66">
        <v>80400</v>
      </c>
      <c r="E145" s="66">
        <v>60294.6</v>
      </c>
      <c r="F145" s="78">
        <f t="shared" si="2"/>
        <v>20105.400000000001</v>
      </c>
      <c r="G145" s="73"/>
    </row>
    <row r="146" spans="1:7" s="1" customFormat="1" x14ac:dyDescent="0.25">
      <c r="A146" s="82" t="s">
        <v>609</v>
      </c>
      <c r="B146" s="83" t="s">
        <v>95</v>
      </c>
      <c r="C146" s="81" t="s">
        <v>656</v>
      </c>
      <c r="D146" s="66">
        <v>129747074.98</v>
      </c>
      <c r="E146" s="66">
        <v>18803320.390000001</v>
      </c>
      <c r="F146" s="78">
        <f t="shared" si="2"/>
        <v>110943754.59</v>
      </c>
      <c r="G146" s="73"/>
    </row>
    <row r="147" spans="1:7" s="1" customFormat="1" x14ac:dyDescent="0.25">
      <c r="A147" s="82" t="s">
        <v>608</v>
      </c>
      <c r="B147" s="83" t="s">
        <v>95</v>
      </c>
      <c r="C147" s="81" t="s">
        <v>655</v>
      </c>
      <c r="D147" s="66">
        <v>129747074.98</v>
      </c>
      <c r="E147" s="66">
        <v>18803320.390000001</v>
      </c>
      <c r="F147" s="78">
        <f t="shared" si="2"/>
        <v>110943754.59</v>
      </c>
      <c r="G147" s="73"/>
    </row>
    <row r="148" spans="1:7" s="1" customFormat="1" x14ac:dyDescent="0.25">
      <c r="A148" s="82" t="s">
        <v>607</v>
      </c>
      <c r="B148" s="83" t="s">
        <v>95</v>
      </c>
      <c r="C148" s="81" t="s">
        <v>654</v>
      </c>
      <c r="D148" s="66">
        <v>129747074.98</v>
      </c>
      <c r="E148" s="66">
        <v>18803320.390000001</v>
      </c>
      <c r="F148" s="78">
        <f t="shared" si="2"/>
        <v>110943754.59</v>
      </c>
      <c r="G148" s="73"/>
    </row>
    <row r="149" spans="1:7" s="1" customFormat="1" x14ac:dyDescent="0.25">
      <c r="A149" s="82" t="s">
        <v>653</v>
      </c>
      <c r="B149" s="83" t="s">
        <v>95</v>
      </c>
      <c r="C149" s="81" t="s">
        <v>158</v>
      </c>
      <c r="D149" s="66">
        <v>2171720683.5100002</v>
      </c>
      <c r="E149" s="66">
        <v>1775288909.54</v>
      </c>
      <c r="F149" s="78">
        <f t="shared" si="2"/>
        <v>396431773.97000027</v>
      </c>
      <c r="G149" s="73"/>
    </row>
    <row r="150" spans="1:7" s="1" customFormat="1" x14ac:dyDescent="0.25">
      <c r="A150" s="82" t="s">
        <v>652</v>
      </c>
      <c r="B150" s="83" t="s">
        <v>95</v>
      </c>
      <c r="C150" s="81" t="s">
        <v>159</v>
      </c>
      <c r="D150" s="66">
        <v>734153761.46000004</v>
      </c>
      <c r="E150" s="66">
        <v>619827963.95000005</v>
      </c>
      <c r="F150" s="78">
        <f t="shared" si="2"/>
        <v>114325797.50999999</v>
      </c>
      <c r="G150" s="73"/>
    </row>
    <row r="151" spans="1:7" s="1" customFormat="1" ht="23.25" x14ac:dyDescent="0.25">
      <c r="A151" s="82" t="s">
        <v>613</v>
      </c>
      <c r="B151" s="83" t="s">
        <v>95</v>
      </c>
      <c r="C151" s="81" t="s">
        <v>160</v>
      </c>
      <c r="D151" s="66">
        <v>533863026.08999997</v>
      </c>
      <c r="E151" s="66">
        <v>463377103.14999998</v>
      </c>
      <c r="F151" s="78">
        <f t="shared" si="2"/>
        <v>70485922.939999998</v>
      </c>
      <c r="G151" s="73"/>
    </row>
    <row r="152" spans="1:7" s="1" customFormat="1" x14ac:dyDescent="0.25">
      <c r="A152" s="82" t="s">
        <v>641</v>
      </c>
      <c r="B152" s="83" t="s">
        <v>95</v>
      </c>
      <c r="C152" s="81" t="s">
        <v>161</v>
      </c>
      <c r="D152" s="66">
        <v>533863026.08999997</v>
      </c>
      <c r="E152" s="66">
        <v>463377103.14999998</v>
      </c>
      <c r="F152" s="78">
        <f t="shared" si="2"/>
        <v>70485922.939999998</v>
      </c>
      <c r="G152" s="73"/>
    </row>
    <row r="153" spans="1:7" s="1" customFormat="1" x14ac:dyDescent="0.25">
      <c r="A153" s="82" t="s">
        <v>640</v>
      </c>
      <c r="B153" s="83" t="s">
        <v>95</v>
      </c>
      <c r="C153" s="81" t="s">
        <v>162</v>
      </c>
      <c r="D153" s="66">
        <v>406624334.31</v>
      </c>
      <c r="E153" s="66">
        <v>356978742.20999998</v>
      </c>
      <c r="F153" s="78">
        <f t="shared" si="2"/>
        <v>49645592.100000024</v>
      </c>
      <c r="G153" s="73"/>
    </row>
    <row r="154" spans="1:7" s="1" customFormat="1" x14ac:dyDescent="0.25">
      <c r="A154" s="82" t="s">
        <v>650</v>
      </c>
      <c r="B154" s="83" t="s">
        <v>95</v>
      </c>
      <c r="C154" s="81" t="s">
        <v>777</v>
      </c>
      <c r="D154" s="66">
        <v>2757293.74</v>
      </c>
      <c r="E154" s="66">
        <v>2724810.74</v>
      </c>
      <c r="F154" s="78">
        <f t="shared" si="2"/>
        <v>32483</v>
      </c>
      <c r="G154" s="73"/>
    </row>
    <row r="155" spans="1:7" s="1" customFormat="1" ht="23.25" x14ac:dyDescent="0.25">
      <c r="A155" s="82" t="s">
        <v>639</v>
      </c>
      <c r="B155" s="83" t="s">
        <v>95</v>
      </c>
      <c r="C155" s="81" t="s">
        <v>163</v>
      </c>
      <c r="D155" s="66">
        <v>124481398.04000001</v>
      </c>
      <c r="E155" s="66">
        <v>103673550.2</v>
      </c>
      <c r="F155" s="78">
        <f t="shared" si="2"/>
        <v>20807847.840000004</v>
      </c>
      <c r="G155" s="73"/>
    </row>
    <row r="156" spans="1:7" s="1" customFormat="1" x14ac:dyDescent="0.25">
      <c r="A156" s="82" t="s">
        <v>609</v>
      </c>
      <c r="B156" s="83" t="s">
        <v>95</v>
      </c>
      <c r="C156" s="81" t="s">
        <v>164</v>
      </c>
      <c r="D156" s="66">
        <v>198502051.56</v>
      </c>
      <c r="E156" s="66">
        <v>155256771.56</v>
      </c>
      <c r="F156" s="78">
        <f t="shared" si="2"/>
        <v>43245280</v>
      </c>
      <c r="G156" s="73"/>
    </row>
    <row r="157" spans="1:7" s="1" customFormat="1" x14ac:dyDescent="0.25">
      <c r="A157" s="82" t="s">
        <v>608</v>
      </c>
      <c r="B157" s="83" t="s">
        <v>95</v>
      </c>
      <c r="C157" s="81" t="s">
        <v>165</v>
      </c>
      <c r="D157" s="66">
        <v>198502051.56</v>
      </c>
      <c r="E157" s="66">
        <v>155256771.56</v>
      </c>
      <c r="F157" s="78">
        <f t="shared" si="2"/>
        <v>43245280</v>
      </c>
      <c r="G157" s="73"/>
    </row>
    <row r="158" spans="1:7" s="1" customFormat="1" x14ac:dyDescent="0.25">
      <c r="A158" s="82" t="s">
        <v>746</v>
      </c>
      <c r="B158" s="83" t="s">
        <v>95</v>
      </c>
      <c r="C158" s="81" t="s">
        <v>469</v>
      </c>
      <c r="D158" s="66">
        <v>17110460</v>
      </c>
      <c r="E158" s="66">
        <v>13764625.4</v>
      </c>
      <c r="F158" s="78">
        <f t="shared" si="2"/>
        <v>3345834.5999999996</v>
      </c>
      <c r="G158" s="73"/>
    </row>
    <row r="159" spans="1:7" s="1" customFormat="1" x14ac:dyDescent="0.25">
      <c r="A159" s="82" t="s">
        <v>607</v>
      </c>
      <c r="B159" s="83" t="s">
        <v>95</v>
      </c>
      <c r="C159" s="81" t="s">
        <v>166</v>
      </c>
      <c r="D159" s="66">
        <v>148525996.00999999</v>
      </c>
      <c r="E159" s="66">
        <v>115192969.51000001</v>
      </c>
      <c r="F159" s="78">
        <f t="shared" si="2"/>
        <v>33333026.499999985</v>
      </c>
      <c r="G159" s="73"/>
    </row>
    <row r="160" spans="1:7" s="1" customFormat="1" x14ac:dyDescent="0.25">
      <c r="A160" s="82" t="s">
        <v>638</v>
      </c>
      <c r="B160" s="83" t="s">
        <v>95</v>
      </c>
      <c r="C160" s="81" t="s">
        <v>440</v>
      </c>
      <c r="D160" s="66">
        <v>32865595.550000001</v>
      </c>
      <c r="E160" s="66">
        <v>26299176.649999999</v>
      </c>
      <c r="F160" s="78">
        <f t="shared" si="2"/>
        <v>6566418.9000000022</v>
      </c>
      <c r="G160" s="73"/>
    </row>
    <row r="161" spans="1:7" s="1" customFormat="1" x14ac:dyDescent="0.25">
      <c r="A161" s="82" t="s">
        <v>630</v>
      </c>
      <c r="B161" s="83" t="s">
        <v>95</v>
      </c>
      <c r="C161" s="81" t="s">
        <v>707</v>
      </c>
      <c r="D161" s="66">
        <v>615549.49</v>
      </c>
      <c r="E161" s="66">
        <v>592917.72</v>
      </c>
      <c r="F161" s="78">
        <f t="shared" si="2"/>
        <v>22631.770000000019</v>
      </c>
      <c r="G161" s="73"/>
    </row>
    <row r="162" spans="1:7" s="1" customFormat="1" x14ac:dyDescent="0.25">
      <c r="A162" s="82" t="s">
        <v>627</v>
      </c>
      <c r="B162" s="83" t="s">
        <v>95</v>
      </c>
      <c r="C162" s="81" t="s">
        <v>708</v>
      </c>
      <c r="D162" s="66">
        <v>615549.49</v>
      </c>
      <c r="E162" s="66">
        <v>592917.72</v>
      </c>
      <c r="F162" s="78">
        <f t="shared" si="2"/>
        <v>22631.770000000019</v>
      </c>
      <c r="G162" s="73"/>
    </row>
    <row r="163" spans="1:7" s="1" customFormat="1" x14ac:dyDescent="0.25">
      <c r="A163" s="82" t="s">
        <v>626</v>
      </c>
      <c r="B163" s="83" t="s">
        <v>95</v>
      </c>
      <c r="C163" s="81" t="s">
        <v>709</v>
      </c>
      <c r="D163" s="66">
        <v>615549.49</v>
      </c>
      <c r="E163" s="66">
        <v>592917.72</v>
      </c>
      <c r="F163" s="78">
        <f t="shared" si="2"/>
        <v>22631.770000000019</v>
      </c>
      <c r="G163" s="73"/>
    </row>
    <row r="164" spans="1:7" s="1" customFormat="1" x14ac:dyDescent="0.25">
      <c r="A164" s="82" t="s">
        <v>623</v>
      </c>
      <c r="B164" s="83" t="s">
        <v>95</v>
      </c>
      <c r="C164" s="81" t="s">
        <v>167</v>
      </c>
      <c r="D164" s="66">
        <v>1173134.32</v>
      </c>
      <c r="E164" s="66">
        <v>601171.52</v>
      </c>
      <c r="F164" s="78">
        <f t="shared" si="2"/>
        <v>571962.80000000005</v>
      </c>
      <c r="G164" s="73"/>
    </row>
    <row r="165" spans="1:7" s="1" customFormat="1" x14ac:dyDescent="0.25">
      <c r="A165" s="82" t="s">
        <v>637</v>
      </c>
      <c r="B165" s="83" t="s">
        <v>95</v>
      </c>
      <c r="C165" s="81" t="s">
        <v>168</v>
      </c>
      <c r="D165" s="66">
        <v>1173134.32</v>
      </c>
      <c r="E165" s="66">
        <v>601171.52</v>
      </c>
      <c r="F165" s="78">
        <f t="shared" si="2"/>
        <v>571962.80000000005</v>
      </c>
      <c r="G165" s="73"/>
    </row>
    <row r="166" spans="1:7" s="1" customFormat="1" x14ac:dyDescent="0.25">
      <c r="A166" s="82" t="s">
        <v>636</v>
      </c>
      <c r="B166" s="83" t="s">
        <v>95</v>
      </c>
      <c r="C166" s="81" t="s">
        <v>169</v>
      </c>
      <c r="D166" s="66">
        <v>1096497.8</v>
      </c>
      <c r="E166" s="66">
        <v>558693</v>
      </c>
      <c r="F166" s="78">
        <f t="shared" si="2"/>
        <v>537804.80000000005</v>
      </c>
      <c r="G166" s="73"/>
    </row>
    <row r="167" spans="1:7" s="1" customFormat="1" x14ac:dyDescent="0.25">
      <c r="A167" s="82" t="s">
        <v>647</v>
      </c>
      <c r="B167" s="83" t="s">
        <v>95</v>
      </c>
      <c r="C167" s="81" t="s">
        <v>778</v>
      </c>
      <c r="D167" s="66">
        <v>76636</v>
      </c>
      <c r="E167" s="66">
        <v>42478</v>
      </c>
      <c r="F167" s="78">
        <f t="shared" si="2"/>
        <v>34158</v>
      </c>
      <c r="G167" s="73"/>
    </row>
    <row r="168" spans="1:7" s="1" customFormat="1" x14ac:dyDescent="0.25">
      <c r="A168" s="82" t="s">
        <v>672</v>
      </c>
      <c r="B168" s="83" t="s">
        <v>95</v>
      </c>
      <c r="C168" s="81" t="s">
        <v>794</v>
      </c>
      <c r="D168" s="66">
        <v>0.52</v>
      </c>
      <c r="E168" s="66">
        <v>0.52</v>
      </c>
      <c r="F168" s="78">
        <f t="shared" si="2"/>
        <v>0</v>
      </c>
      <c r="G168" s="73"/>
    </row>
    <row r="169" spans="1:7" s="1" customFormat="1" x14ac:dyDescent="0.25">
      <c r="A169" s="82" t="s">
        <v>651</v>
      </c>
      <c r="B169" s="83" t="s">
        <v>95</v>
      </c>
      <c r="C169" s="81" t="s">
        <v>170</v>
      </c>
      <c r="D169" s="66">
        <v>1238793609.6800001</v>
      </c>
      <c r="E169" s="66">
        <v>1003428420.83</v>
      </c>
      <c r="F169" s="78">
        <f t="shared" si="2"/>
        <v>235365188.85000002</v>
      </c>
      <c r="G169" s="73"/>
    </row>
    <row r="170" spans="1:7" s="1" customFormat="1" ht="23.25" x14ac:dyDescent="0.25">
      <c r="A170" s="82" t="s">
        <v>613</v>
      </c>
      <c r="B170" s="83" t="s">
        <v>95</v>
      </c>
      <c r="C170" s="81" t="s">
        <v>171</v>
      </c>
      <c r="D170" s="66">
        <v>462316982.25</v>
      </c>
      <c r="E170" s="66">
        <v>388309457.29000002</v>
      </c>
      <c r="F170" s="78">
        <f t="shared" si="2"/>
        <v>74007524.959999979</v>
      </c>
      <c r="G170" s="73"/>
    </row>
    <row r="171" spans="1:7" s="1" customFormat="1" x14ac:dyDescent="0.25">
      <c r="A171" s="82" t="s">
        <v>641</v>
      </c>
      <c r="B171" s="83" t="s">
        <v>95</v>
      </c>
      <c r="C171" s="81" t="s">
        <v>172</v>
      </c>
      <c r="D171" s="66">
        <v>462316982.25</v>
      </c>
      <c r="E171" s="66">
        <v>388309457.29000002</v>
      </c>
      <c r="F171" s="78">
        <f t="shared" si="2"/>
        <v>74007524.959999979</v>
      </c>
      <c r="G171" s="73"/>
    </row>
    <row r="172" spans="1:7" s="1" customFormat="1" x14ac:dyDescent="0.25">
      <c r="A172" s="82" t="s">
        <v>640</v>
      </c>
      <c r="B172" s="83" t="s">
        <v>95</v>
      </c>
      <c r="C172" s="81" t="s">
        <v>173</v>
      </c>
      <c r="D172" s="66">
        <v>354665155.48000002</v>
      </c>
      <c r="E172" s="66">
        <v>299556553.56999999</v>
      </c>
      <c r="F172" s="78">
        <f t="shared" si="2"/>
        <v>55108601.910000026</v>
      </c>
      <c r="G172" s="73"/>
    </row>
    <row r="173" spans="1:7" s="1" customFormat="1" x14ac:dyDescent="0.25">
      <c r="A173" s="82" t="s">
        <v>650</v>
      </c>
      <c r="B173" s="83" t="s">
        <v>95</v>
      </c>
      <c r="C173" s="81" t="s">
        <v>174</v>
      </c>
      <c r="D173" s="66">
        <v>357751.84</v>
      </c>
      <c r="E173" s="66">
        <v>315198.84000000003</v>
      </c>
      <c r="F173" s="78">
        <f t="shared" si="2"/>
        <v>42553</v>
      </c>
      <c r="G173" s="73"/>
    </row>
    <row r="174" spans="1:7" s="1" customFormat="1" ht="23.25" x14ac:dyDescent="0.25">
      <c r="A174" s="82" t="s">
        <v>639</v>
      </c>
      <c r="B174" s="83" t="s">
        <v>95</v>
      </c>
      <c r="C174" s="81" t="s">
        <v>175</v>
      </c>
      <c r="D174" s="66">
        <v>107294074.93000001</v>
      </c>
      <c r="E174" s="66">
        <v>88437704.879999995</v>
      </c>
      <c r="F174" s="78">
        <f t="shared" si="2"/>
        <v>18856370.050000012</v>
      </c>
      <c r="G174" s="73"/>
    </row>
    <row r="175" spans="1:7" s="1" customFormat="1" x14ac:dyDescent="0.25">
      <c r="A175" s="82" t="s">
        <v>609</v>
      </c>
      <c r="B175" s="83" t="s">
        <v>95</v>
      </c>
      <c r="C175" s="81" t="s">
        <v>176</v>
      </c>
      <c r="D175" s="66">
        <v>304455388.20999998</v>
      </c>
      <c r="E175" s="66">
        <v>231588021.94999999</v>
      </c>
      <c r="F175" s="78">
        <f t="shared" si="2"/>
        <v>72867366.25999999</v>
      </c>
      <c r="G175" s="73"/>
    </row>
    <row r="176" spans="1:7" s="1" customFormat="1" x14ac:dyDescent="0.25">
      <c r="A176" s="82" t="s">
        <v>608</v>
      </c>
      <c r="B176" s="83" t="s">
        <v>95</v>
      </c>
      <c r="C176" s="81" t="s">
        <v>177</v>
      </c>
      <c r="D176" s="66">
        <v>304455388.20999998</v>
      </c>
      <c r="E176" s="66">
        <v>231588021.94999999</v>
      </c>
      <c r="F176" s="78">
        <f t="shared" si="2"/>
        <v>72867366.25999999</v>
      </c>
      <c r="G176" s="73"/>
    </row>
    <row r="177" spans="1:7" s="1" customFormat="1" x14ac:dyDescent="0.25">
      <c r="A177" s="82" t="s">
        <v>746</v>
      </c>
      <c r="B177" s="83" t="s">
        <v>95</v>
      </c>
      <c r="C177" s="81" t="s">
        <v>178</v>
      </c>
      <c r="D177" s="66">
        <v>91734736.099999994</v>
      </c>
      <c r="E177" s="66">
        <v>64681215.229999997</v>
      </c>
      <c r="F177" s="78">
        <f t="shared" si="2"/>
        <v>27053520.869999997</v>
      </c>
      <c r="G177" s="73"/>
    </row>
    <row r="178" spans="1:7" s="1" customFormat="1" x14ac:dyDescent="0.25">
      <c r="A178" s="82" t="s">
        <v>607</v>
      </c>
      <c r="B178" s="83" t="s">
        <v>95</v>
      </c>
      <c r="C178" s="81" t="s">
        <v>179</v>
      </c>
      <c r="D178" s="66">
        <v>151472774.50999999</v>
      </c>
      <c r="E178" s="66">
        <v>121649670.33</v>
      </c>
      <c r="F178" s="78">
        <f t="shared" si="2"/>
        <v>29823104.179999992</v>
      </c>
      <c r="G178" s="73"/>
    </row>
    <row r="179" spans="1:7" s="1" customFormat="1" x14ac:dyDescent="0.25">
      <c r="A179" s="82" t="s">
        <v>638</v>
      </c>
      <c r="B179" s="83" t="s">
        <v>95</v>
      </c>
      <c r="C179" s="81" t="s">
        <v>439</v>
      </c>
      <c r="D179" s="66">
        <v>61247877.600000001</v>
      </c>
      <c r="E179" s="66">
        <v>45257136.390000001</v>
      </c>
      <c r="F179" s="78">
        <f t="shared" si="2"/>
        <v>15990741.210000001</v>
      </c>
      <c r="G179" s="73"/>
    </row>
    <row r="180" spans="1:7" s="1" customFormat="1" x14ac:dyDescent="0.25">
      <c r="A180" s="82" t="s">
        <v>630</v>
      </c>
      <c r="B180" s="83" t="s">
        <v>95</v>
      </c>
      <c r="C180" s="81" t="s">
        <v>398</v>
      </c>
      <c r="D180" s="66">
        <v>2610633.79</v>
      </c>
      <c r="E180" s="66">
        <v>2199115.91</v>
      </c>
      <c r="F180" s="78">
        <f t="shared" si="2"/>
        <v>411517.87999999989</v>
      </c>
      <c r="G180" s="73"/>
    </row>
    <row r="181" spans="1:7" s="1" customFormat="1" x14ac:dyDescent="0.25">
      <c r="A181" s="82" t="s">
        <v>627</v>
      </c>
      <c r="B181" s="83" t="s">
        <v>95</v>
      </c>
      <c r="C181" s="81" t="s">
        <v>397</v>
      </c>
      <c r="D181" s="66">
        <v>2610633.79</v>
      </c>
      <c r="E181" s="66">
        <v>2199115.91</v>
      </c>
      <c r="F181" s="78">
        <f t="shared" si="2"/>
        <v>411517.87999999989</v>
      </c>
      <c r="G181" s="73"/>
    </row>
    <row r="182" spans="1:7" s="1" customFormat="1" x14ac:dyDescent="0.25">
      <c r="A182" s="82" t="s">
        <v>626</v>
      </c>
      <c r="B182" s="83" t="s">
        <v>95</v>
      </c>
      <c r="C182" s="81" t="s">
        <v>396</v>
      </c>
      <c r="D182" s="66">
        <v>2610633.79</v>
      </c>
      <c r="E182" s="66">
        <v>2199115.91</v>
      </c>
      <c r="F182" s="78">
        <f t="shared" si="2"/>
        <v>411517.87999999989</v>
      </c>
      <c r="G182" s="73"/>
    </row>
    <row r="183" spans="1:7" s="1" customFormat="1" x14ac:dyDescent="0.25">
      <c r="A183" s="82" t="s">
        <v>618</v>
      </c>
      <c r="B183" s="83" t="s">
        <v>95</v>
      </c>
      <c r="C183" s="81" t="s">
        <v>180</v>
      </c>
      <c r="D183" s="66">
        <v>6573248</v>
      </c>
      <c r="E183" s="66">
        <v>6062782.2699999996</v>
      </c>
      <c r="F183" s="78">
        <f t="shared" si="2"/>
        <v>510465.73000000045</v>
      </c>
      <c r="G183" s="73"/>
    </row>
    <row r="184" spans="1:7" s="1" customFormat="1" x14ac:dyDescent="0.25">
      <c r="A184" s="82" t="s">
        <v>649</v>
      </c>
      <c r="B184" s="83" t="s">
        <v>95</v>
      </c>
      <c r="C184" s="81" t="s">
        <v>181</v>
      </c>
      <c r="D184" s="66">
        <v>6573248</v>
      </c>
      <c r="E184" s="66">
        <v>6062782.2699999996</v>
      </c>
      <c r="F184" s="78">
        <f t="shared" si="2"/>
        <v>510465.73000000045</v>
      </c>
      <c r="G184" s="73"/>
    </row>
    <row r="185" spans="1:7" s="1" customFormat="1" x14ac:dyDescent="0.25">
      <c r="A185" s="82" t="s">
        <v>648</v>
      </c>
      <c r="B185" s="83" t="s">
        <v>95</v>
      </c>
      <c r="C185" s="81" t="s">
        <v>182</v>
      </c>
      <c r="D185" s="66">
        <v>6573248</v>
      </c>
      <c r="E185" s="66">
        <v>6062782.2699999996</v>
      </c>
      <c r="F185" s="78">
        <f t="shared" si="2"/>
        <v>510465.73000000045</v>
      </c>
      <c r="G185" s="73"/>
    </row>
    <row r="186" spans="1:7" s="1" customFormat="1" x14ac:dyDescent="0.25">
      <c r="A186" s="82" t="s">
        <v>604</v>
      </c>
      <c r="B186" s="83" t="s">
        <v>95</v>
      </c>
      <c r="C186" s="81" t="s">
        <v>183</v>
      </c>
      <c r="D186" s="66">
        <v>461767857.38</v>
      </c>
      <c r="E186" s="66">
        <v>374650340.10000002</v>
      </c>
      <c r="F186" s="78">
        <f t="shared" si="2"/>
        <v>87117517.279999971</v>
      </c>
      <c r="G186" s="73"/>
    </row>
    <row r="187" spans="1:7" s="1" customFormat="1" x14ac:dyDescent="0.25">
      <c r="A187" s="82" t="s">
        <v>617</v>
      </c>
      <c r="B187" s="83" t="s">
        <v>95</v>
      </c>
      <c r="C187" s="81" t="s">
        <v>184</v>
      </c>
      <c r="D187" s="66">
        <v>461767857.38</v>
      </c>
      <c r="E187" s="66">
        <v>374650340.10000002</v>
      </c>
      <c r="F187" s="78">
        <f t="shared" si="2"/>
        <v>87117517.279999971</v>
      </c>
      <c r="G187" s="73"/>
    </row>
    <row r="188" spans="1:7" s="1" customFormat="1" ht="23.25" x14ac:dyDescent="0.25">
      <c r="A188" s="82" t="s">
        <v>616</v>
      </c>
      <c r="B188" s="83" t="s">
        <v>95</v>
      </c>
      <c r="C188" s="81" t="s">
        <v>185</v>
      </c>
      <c r="D188" s="66">
        <v>371553398.43000001</v>
      </c>
      <c r="E188" s="66">
        <v>305475525.25</v>
      </c>
      <c r="F188" s="78">
        <f t="shared" si="2"/>
        <v>66077873.180000007</v>
      </c>
      <c r="G188" s="73"/>
    </row>
    <row r="189" spans="1:7" s="1" customFormat="1" x14ac:dyDescent="0.25">
      <c r="A189" s="82" t="s">
        <v>615</v>
      </c>
      <c r="B189" s="83" t="s">
        <v>95</v>
      </c>
      <c r="C189" s="81" t="s">
        <v>186</v>
      </c>
      <c r="D189" s="66">
        <v>90214458.950000003</v>
      </c>
      <c r="E189" s="66">
        <v>69174814.849999994</v>
      </c>
      <c r="F189" s="78">
        <f t="shared" si="2"/>
        <v>21039644.100000009</v>
      </c>
      <c r="G189" s="73"/>
    </row>
    <row r="190" spans="1:7" s="1" customFormat="1" x14ac:dyDescent="0.25">
      <c r="A190" s="82" t="s">
        <v>623</v>
      </c>
      <c r="B190" s="83" t="s">
        <v>95</v>
      </c>
      <c r="C190" s="81" t="s">
        <v>187</v>
      </c>
      <c r="D190" s="66">
        <v>1069500.05</v>
      </c>
      <c r="E190" s="66">
        <v>618703.31000000006</v>
      </c>
      <c r="F190" s="78">
        <f t="shared" si="2"/>
        <v>450796.74</v>
      </c>
      <c r="G190" s="73"/>
    </row>
    <row r="191" spans="1:7" s="1" customFormat="1" x14ac:dyDescent="0.25">
      <c r="A191" s="82" t="s">
        <v>637</v>
      </c>
      <c r="B191" s="83" t="s">
        <v>95</v>
      </c>
      <c r="C191" s="81" t="s">
        <v>188</v>
      </c>
      <c r="D191" s="66">
        <v>1069500.05</v>
      </c>
      <c r="E191" s="66">
        <v>618703.31000000006</v>
      </c>
      <c r="F191" s="78">
        <f t="shared" si="2"/>
        <v>450796.74</v>
      </c>
      <c r="G191" s="73"/>
    </row>
    <row r="192" spans="1:7" s="1" customFormat="1" x14ac:dyDescent="0.25">
      <c r="A192" s="82" t="s">
        <v>636</v>
      </c>
      <c r="B192" s="83" t="s">
        <v>95</v>
      </c>
      <c r="C192" s="81" t="s">
        <v>189</v>
      </c>
      <c r="D192" s="66">
        <v>928798.13</v>
      </c>
      <c r="E192" s="66">
        <v>513329</v>
      </c>
      <c r="F192" s="78">
        <f t="shared" si="2"/>
        <v>415469.13</v>
      </c>
      <c r="G192" s="73"/>
    </row>
    <row r="193" spans="1:7" s="1" customFormat="1" x14ac:dyDescent="0.25">
      <c r="A193" s="82" t="s">
        <v>647</v>
      </c>
      <c r="B193" s="83" t="s">
        <v>95</v>
      </c>
      <c r="C193" s="81" t="s">
        <v>190</v>
      </c>
      <c r="D193" s="66">
        <v>85697.61</v>
      </c>
      <c r="E193" s="66">
        <v>50370</v>
      </c>
      <c r="F193" s="78">
        <f t="shared" si="2"/>
        <v>35327.61</v>
      </c>
      <c r="G193" s="73"/>
    </row>
    <row r="194" spans="1:7" s="1" customFormat="1" x14ac:dyDescent="0.25">
      <c r="A194" s="82" t="s">
        <v>672</v>
      </c>
      <c r="B194" s="83" t="s">
        <v>95</v>
      </c>
      <c r="C194" s="81" t="s">
        <v>795</v>
      </c>
      <c r="D194" s="66">
        <v>55004.31</v>
      </c>
      <c r="E194" s="66">
        <v>55004.31</v>
      </c>
      <c r="F194" s="78">
        <f t="shared" si="2"/>
        <v>0</v>
      </c>
      <c r="G194" s="73"/>
    </row>
    <row r="195" spans="1:7" s="1" customFormat="1" x14ac:dyDescent="0.25">
      <c r="A195" s="82" t="s">
        <v>646</v>
      </c>
      <c r="B195" s="83" t="s">
        <v>95</v>
      </c>
      <c r="C195" s="81" t="s">
        <v>191</v>
      </c>
      <c r="D195" s="66">
        <v>145652458.13999999</v>
      </c>
      <c r="E195" s="66">
        <v>106408772.58</v>
      </c>
      <c r="F195" s="78">
        <f t="shared" si="2"/>
        <v>39243685.559999987</v>
      </c>
      <c r="G195" s="73"/>
    </row>
    <row r="196" spans="1:7" s="1" customFormat="1" ht="23.25" x14ac:dyDescent="0.25">
      <c r="A196" s="82" t="s">
        <v>613</v>
      </c>
      <c r="B196" s="83" t="s">
        <v>95</v>
      </c>
      <c r="C196" s="81" t="s">
        <v>192</v>
      </c>
      <c r="D196" s="66">
        <v>63526300</v>
      </c>
      <c r="E196" s="66">
        <v>56044838.479999997</v>
      </c>
      <c r="F196" s="78">
        <f t="shared" si="2"/>
        <v>7481461.5200000033</v>
      </c>
      <c r="G196" s="73"/>
    </row>
    <row r="197" spans="1:7" s="1" customFormat="1" x14ac:dyDescent="0.25">
      <c r="A197" s="82" t="s">
        <v>641</v>
      </c>
      <c r="B197" s="83" t="s">
        <v>95</v>
      </c>
      <c r="C197" s="81" t="s">
        <v>193</v>
      </c>
      <c r="D197" s="66">
        <v>63526300</v>
      </c>
      <c r="E197" s="66">
        <v>56044838.479999997</v>
      </c>
      <c r="F197" s="78">
        <f t="shared" ref="F197:F260" si="3">D197-E197</f>
        <v>7481461.5200000033</v>
      </c>
      <c r="G197" s="73"/>
    </row>
    <row r="198" spans="1:7" s="1" customFormat="1" x14ac:dyDescent="0.25">
      <c r="A198" s="82" t="s">
        <v>640</v>
      </c>
      <c r="B198" s="83" t="s">
        <v>95</v>
      </c>
      <c r="C198" s="81" t="s">
        <v>194</v>
      </c>
      <c r="D198" s="66">
        <v>48039001.530000001</v>
      </c>
      <c r="E198" s="66">
        <v>42727950.140000001</v>
      </c>
      <c r="F198" s="78">
        <f t="shared" si="3"/>
        <v>5311051.3900000006</v>
      </c>
      <c r="G198" s="73"/>
    </row>
    <row r="199" spans="1:7" s="1" customFormat="1" ht="23.25" x14ac:dyDescent="0.25">
      <c r="A199" s="82" t="s">
        <v>639</v>
      </c>
      <c r="B199" s="83" t="s">
        <v>95</v>
      </c>
      <c r="C199" s="81" t="s">
        <v>195</v>
      </c>
      <c r="D199" s="66">
        <v>15487298.470000001</v>
      </c>
      <c r="E199" s="66">
        <v>13316888.34</v>
      </c>
      <c r="F199" s="78">
        <f t="shared" si="3"/>
        <v>2170410.1300000008</v>
      </c>
      <c r="G199" s="73"/>
    </row>
    <row r="200" spans="1:7" s="1" customFormat="1" x14ac:dyDescent="0.25">
      <c r="A200" s="82" t="s">
        <v>609</v>
      </c>
      <c r="B200" s="83" t="s">
        <v>95</v>
      </c>
      <c r="C200" s="81" t="s">
        <v>196</v>
      </c>
      <c r="D200" s="66">
        <v>13607961.84</v>
      </c>
      <c r="E200" s="66">
        <v>9804703.0500000007</v>
      </c>
      <c r="F200" s="78">
        <f t="shared" si="3"/>
        <v>3803258.7899999991</v>
      </c>
      <c r="G200" s="73"/>
    </row>
    <row r="201" spans="1:7" s="1" customFormat="1" x14ac:dyDescent="0.25">
      <c r="A201" s="82" t="s">
        <v>608</v>
      </c>
      <c r="B201" s="83" t="s">
        <v>95</v>
      </c>
      <c r="C201" s="81" t="s">
        <v>197</v>
      </c>
      <c r="D201" s="66">
        <v>13607961.84</v>
      </c>
      <c r="E201" s="66">
        <v>9804703.0500000007</v>
      </c>
      <c r="F201" s="78">
        <f t="shared" si="3"/>
        <v>3803258.7899999991</v>
      </c>
      <c r="G201" s="73"/>
    </row>
    <row r="202" spans="1:7" s="1" customFormat="1" x14ac:dyDescent="0.25">
      <c r="A202" s="82" t="s">
        <v>746</v>
      </c>
      <c r="B202" s="83" t="s">
        <v>95</v>
      </c>
      <c r="C202" s="81" t="s">
        <v>863</v>
      </c>
      <c r="D202" s="66">
        <v>474000</v>
      </c>
      <c r="E202" s="66">
        <v>135000</v>
      </c>
      <c r="F202" s="78">
        <f t="shared" si="3"/>
        <v>339000</v>
      </c>
      <c r="G202" s="73"/>
    </row>
    <row r="203" spans="1:7" s="1" customFormat="1" x14ac:dyDescent="0.25">
      <c r="A203" s="82" t="s">
        <v>607</v>
      </c>
      <c r="B203" s="83" t="s">
        <v>95</v>
      </c>
      <c r="C203" s="81" t="s">
        <v>198</v>
      </c>
      <c r="D203" s="66">
        <v>6476154.96</v>
      </c>
      <c r="E203" s="66">
        <v>4931895.51</v>
      </c>
      <c r="F203" s="78">
        <f t="shared" si="3"/>
        <v>1544259.4500000002</v>
      </c>
      <c r="G203" s="73"/>
    </row>
    <row r="204" spans="1:7" s="1" customFormat="1" x14ac:dyDescent="0.25">
      <c r="A204" s="82" t="s">
        <v>638</v>
      </c>
      <c r="B204" s="83" t="s">
        <v>95</v>
      </c>
      <c r="C204" s="81" t="s">
        <v>438</v>
      </c>
      <c r="D204" s="66">
        <v>6657806.8799999999</v>
      </c>
      <c r="E204" s="66">
        <v>4737807.54</v>
      </c>
      <c r="F204" s="78">
        <f t="shared" si="3"/>
        <v>1919999.3399999999</v>
      </c>
      <c r="G204" s="73"/>
    </row>
    <row r="205" spans="1:7" s="1" customFormat="1" x14ac:dyDescent="0.25">
      <c r="A205" s="82" t="s">
        <v>604</v>
      </c>
      <c r="B205" s="83" t="s">
        <v>95</v>
      </c>
      <c r="C205" s="81" t="s">
        <v>388</v>
      </c>
      <c r="D205" s="66">
        <v>68193021.299999997</v>
      </c>
      <c r="E205" s="66">
        <v>40527171.049999997</v>
      </c>
      <c r="F205" s="78">
        <f t="shared" si="3"/>
        <v>27665850.25</v>
      </c>
      <c r="G205" s="73"/>
    </row>
    <row r="206" spans="1:7" s="1" customFormat="1" x14ac:dyDescent="0.25">
      <c r="A206" s="82" t="s">
        <v>617</v>
      </c>
      <c r="B206" s="83" t="s">
        <v>95</v>
      </c>
      <c r="C206" s="81" t="s">
        <v>387</v>
      </c>
      <c r="D206" s="66">
        <v>67679271.299999997</v>
      </c>
      <c r="E206" s="66">
        <v>40527171.049999997</v>
      </c>
      <c r="F206" s="78">
        <f t="shared" si="3"/>
        <v>27152100.25</v>
      </c>
      <c r="G206" s="73"/>
    </row>
    <row r="207" spans="1:7" s="1" customFormat="1" ht="23.25" x14ac:dyDescent="0.25">
      <c r="A207" s="82" t="s">
        <v>616</v>
      </c>
      <c r="B207" s="83" t="s">
        <v>95</v>
      </c>
      <c r="C207" s="81" t="s">
        <v>386</v>
      </c>
      <c r="D207" s="66">
        <v>49798788</v>
      </c>
      <c r="E207" s="66">
        <v>37938830.729999997</v>
      </c>
      <c r="F207" s="78">
        <f t="shared" si="3"/>
        <v>11859957.270000003</v>
      </c>
      <c r="G207" s="73"/>
    </row>
    <row r="208" spans="1:7" s="1" customFormat="1" x14ac:dyDescent="0.25">
      <c r="A208" s="82" t="s">
        <v>615</v>
      </c>
      <c r="B208" s="83" t="s">
        <v>95</v>
      </c>
      <c r="C208" s="81" t="s">
        <v>385</v>
      </c>
      <c r="D208" s="66">
        <v>2064264.3</v>
      </c>
      <c r="E208" s="66">
        <v>2031016.04</v>
      </c>
      <c r="F208" s="78">
        <f t="shared" si="3"/>
        <v>33248.260000000009</v>
      </c>
      <c r="G208" s="73"/>
    </row>
    <row r="209" spans="1:7" s="1" customFormat="1" ht="34.5" x14ac:dyDescent="0.25">
      <c r="A209" s="82" t="s">
        <v>864</v>
      </c>
      <c r="B209" s="83" t="s">
        <v>95</v>
      </c>
      <c r="C209" s="81" t="s">
        <v>865</v>
      </c>
      <c r="D209" s="66">
        <v>15559344</v>
      </c>
      <c r="E209" s="66">
        <v>557324.28</v>
      </c>
      <c r="F209" s="78">
        <f t="shared" si="3"/>
        <v>15002019.720000001</v>
      </c>
      <c r="G209" s="73"/>
    </row>
    <row r="210" spans="1:7" s="1" customFormat="1" ht="34.5" x14ac:dyDescent="0.25">
      <c r="A210" s="82" t="s">
        <v>866</v>
      </c>
      <c r="B210" s="83" t="s">
        <v>95</v>
      </c>
      <c r="C210" s="81" t="s">
        <v>867</v>
      </c>
      <c r="D210" s="66">
        <v>256875</v>
      </c>
      <c r="E210" s="66">
        <v>0</v>
      </c>
      <c r="F210" s="78">
        <f t="shared" si="3"/>
        <v>256875</v>
      </c>
      <c r="G210" s="73"/>
    </row>
    <row r="211" spans="1:7" s="1" customFormat="1" x14ac:dyDescent="0.25">
      <c r="A211" s="82" t="s">
        <v>603</v>
      </c>
      <c r="B211" s="83" t="s">
        <v>95</v>
      </c>
      <c r="C211" s="81" t="s">
        <v>747</v>
      </c>
      <c r="D211" s="66">
        <v>256875</v>
      </c>
      <c r="E211" s="66">
        <v>0</v>
      </c>
      <c r="F211" s="78">
        <f t="shared" si="3"/>
        <v>256875</v>
      </c>
      <c r="G211" s="73"/>
    </row>
    <row r="212" spans="1:7" s="1" customFormat="1" ht="34.5" x14ac:dyDescent="0.25">
      <c r="A212" s="82" t="s">
        <v>868</v>
      </c>
      <c r="B212" s="83" t="s">
        <v>95</v>
      </c>
      <c r="C212" s="81" t="s">
        <v>869</v>
      </c>
      <c r="D212" s="66">
        <v>256875</v>
      </c>
      <c r="E212" s="66">
        <v>0</v>
      </c>
      <c r="F212" s="78">
        <f t="shared" si="3"/>
        <v>256875</v>
      </c>
      <c r="G212" s="73"/>
    </row>
    <row r="213" spans="1:7" s="1" customFormat="1" ht="23.25" x14ac:dyDescent="0.25">
      <c r="A213" s="82" t="s">
        <v>748</v>
      </c>
      <c r="B213" s="83" t="s">
        <v>95</v>
      </c>
      <c r="C213" s="81" t="s">
        <v>749</v>
      </c>
      <c r="D213" s="66">
        <v>256875</v>
      </c>
      <c r="E213" s="66">
        <v>0</v>
      </c>
      <c r="F213" s="78">
        <f t="shared" si="3"/>
        <v>256875</v>
      </c>
      <c r="G213" s="73"/>
    </row>
    <row r="214" spans="1:7" s="1" customFormat="1" ht="23.25" x14ac:dyDescent="0.25">
      <c r="A214" s="82" t="s">
        <v>870</v>
      </c>
      <c r="B214" s="83" t="s">
        <v>95</v>
      </c>
      <c r="C214" s="81" t="s">
        <v>871</v>
      </c>
      <c r="D214" s="66">
        <v>256875</v>
      </c>
      <c r="E214" s="66">
        <v>0</v>
      </c>
      <c r="F214" s="78">
        <f t="shared" si="3"/>
        <v>256875</v>
      </c>
      <c r="G214" s="73"/>
    </row>
    <row r="215" spans="1:7" s="1" customFormat="1" x14ac:dyDescent="0.25">
      <c r="A215" s="82" t="s">
        <v>623</v>
      </c>
      <c r="B215" s="83" t="s">
        <v>95</v>
      </c>
      <c r="C215" s="81" t="s">
        <v>199</v>
      </c>
      <c r="D215" s="66">
        <v>325175</v>
      </c>
      <c r="E215" s="66">
        <v>32060</v>
      </c>
      <c r="F215" s="78">
        <f t="shared" si="3"/>
        <v>293115</v>
      </c>
      <c r="G215" s="73"/>
    </row>
    <row r="216" spans="1:7" s="1" customFormat="1" ht="23.25" x14ac:dyDescent="0.25">
      <c r="A216" s="82" t="s">
        <v>622</v>
      </c>
      <c r="B216" s="83" t="s">
        <v>95</v>
      </c>
      <c r="C216" s="81" t="s">
        <v>751</v>
      </c>
      <c r="D216" s="66">
        <v>256875</v>
      </c>
      <c r="E216" s="66">
        <v>0</v>
      </c>
      <c r="F216" s="78">
        <f t="shared" si="3"/>
        <v>256875</v>
      </c>
      <c r="G216" s="73"/>
    </row>
    <row r="217" spans="1:7" s="1" customFormat="1" ht="23.25" x14ac:dyDescent="0.25">
      <c r="A217" s="82" t="s">
        <v>870</v>
      </c>
      <c r="B217" s="83" t="s">
        <v>95</v>
      </c>
      <c r="C217" s="81" t="s">
        <v>872</v>
      </c>
      <c r="D217" s="66">
        <v>256875</v>
      </c>
      <c r="E217" s="66">
        <v>0</v>
      </c>
      <c r="F217" s="78">
        <f t="shared" si="3"/>
        <v>256875</v>
      </c>
      <c r="G217" s="73"/>
    </row>
    <row r="218" spans="1:7" s="1" customFormat="1" x14ac:dyDescent="0.25">
      <c r="A218" s="82" t="s">
        <v>637</v>
      </c>
      <c r="B218" s="83" t="s">
        <v>95</v>
      </c>
      <c r="C218" s="81" t="s">
        <v>200</v>
      </c>
      <c r="D218" s="66">
        <v>68300</v>
      </c>
      <c r="E218" s="66">
        <v>32060</v>
      </c>
      <c r="F218" s="78">
        <f t="shared" si="3"/>
        <v>36240</v>
      </c>
      <c r="G218" s="73"/>
    </row>
    <row r="219" spans="1:7" s="1" customFormat="1" x14ac:dyDescent="0.25">
      <c r="A219" s="82" t="s">
        <v>636</v>
      </c>
      <c r="B219" s="83" t="s">
        <v>95</v>
      </c>
      <c r="C219" s="81" t="s">
        <v>201</v>
      </c>
      <c r="D219" s="66">
        <v>58290</v>
      </c>
      <c r="E219" s="66">
        <v>22050</v>
      </c>
      <c r="F219" s="78">
        <f t="shared" si="3"/>
        <v>36240</v>
      </c>
      <c r="G219" s="73"/>
    </row>
    <row r="220" spans="1:7" s="1" customFormat="1" x14ac:dyDescent="0.25">
      <c r="A220" s="82" t="s">
        <v>672</v>
      </c>
      <c r="B220" s="83" t="s">
        <v>95</v>
      </c>
      <c r="C220" s="81" t="s">
        <v>796</v>
      </c>
      <c r="D220" s="66">
        <v>10010</v>
      </c>
      <c r="E220" s="66">
        <v>10010</v>
      </c>
      <c r="F220" s="78">
        <f t="shared" si="3"/>
        <v>0</v>
      </c>
      <c r="G220" s="73"/>
    </row>
    <row r="221" spans="1:7" s="1" customFormat="1" x14ac:dyDescent="0.25">
      <c r="A221" s="82" t="s">
        <v>645</v>
      </c>
      <c r="B221" s="83" t="s">
        <v>95</v>
      </c>
      <c r="C221" s="81" t="s">
        <v>202</v>
      </c>
      <c r="D221" s="66">
        <v>3650698</v>
      </c>
      <c r="E221" s="66">
        <v>3360700.68</v>
      </c>
      <c r="F221" s="78">
        <f t="shared" si="3"/>
        <v>289997.31999999983</v>
      </c>
      <c r="G221" s="73"/>
    </row>
    <row r="222" spans="1:7" s="1" customFormat="1" ht="23.25" x14ac:dyDescent="0.25">
      <c r="A222" s="82" t="s">
        <v>613</v>
      </c>
      <c r="B222" s="83" t="s">
        <v>95</v>
      </c>
      <c r="C222" s="81" t="s">
        <v>465</v>
      </c>
      <c r="D222" s="66">
        <v>367420.68</v>
      </c>
      <c r="E222" s="66">
        <v>367419.69</v>
      </c>
      <c r="F222" s="78">
        <f t="shared" si="3"/>
        <v>0.98999999999068677</v>
      </c>
      <c r="G222" s="73"/>
    </row>
    <row r="223" spans="1:7" s="1" customFormat="1" x14ac:dyDescent="0.25">
      <c r="A223" s="82" t="s">
        <v>641</v>
      </c>
      <c r="B223" s="83" t="s">
        <v>95</v>
      </c>
      <c r="C223" s="81" t="s">
        <v>464</v>
      </c>
      <c r="D223" s="66">
        <v>367420.68</v>
      </c>
      <c r="E223" s="66">
        <v>367419.69</v>
      </c>
      <c r="F223" s="78">
        <f t="shared" si="3"/>
        <v>0.98999999999068677</v>
      </c>
      <c r="G223" s="73"/>
    </row>
    <row r="224" spans="1:7" s="1" customFormat="1" x14ac:dyDescent="0.25">
      <c r="A224" s="82" t="s">
        <v>640</v>
      </c>
      <c r="B224" s="83" t="s">
        <v>95</v>
      </c>
      <c r="C224" s="81" t="s">
        <v>463</v>
      </c>
      <c r="D224" s="66">
        <v>282197.52</v>
      </c>
      <c r="E224" s="66">
        <v>282196.53000000003</v>
      </c>
      <c r="F224" s="78">
        <f t="shared" si="3"/>
        <v>0.98999999999068677</v>
      </c>
      <c r="G224" s="73"/>
    </row>
    <row r="225" spans="1:7" s="1" customFormat="1" ht="23.25" x14ac:dyDescent="0.25">
      <c r="A225" s="82" t="s">
        <v>639</v>
      </c>
      <c r="B225" s="83" t="s">
        <v>95</v>
      </c>
      <c r="C225" s="81" t="s">
        <v>462</v>
      </c>
      <c r="D225" s="66">
        <v>85223.16</v>
      </c>
      <c r="E225" s="66">
        <v>85223.16</v>
      </c>
      <c r="F225" s="78">
        <f t="shared" si="3"/>
        <v>0</v>
      </c>
      <c r="G225" s="73"/>
    </row>
    <row r="226" spans="1:7" s="1" customFormat="1" x14ac:dyDescent="0.25">
      <c r="A226" s="82" t="s">
        <v>609</v>
      </c>
      <c r="B226" s="83" t="s">
        <v>95</v>
      </c>
      <c r="C226" s="81" t="s">
        <v>203</v>
      </c>
      <c r="D226" s="66">
        <v>3094000</v>
      </c>
      <c r="E226" s="66">
        <v>2804004.05</v>
      </c>
      <c r="F226" s="78">
        <f t="shared" si="3"/>
        <v>289995.95000000019</v>
      </c>
      <c r="G226" s="73"/>
    </row>
    <row r="227" spans="1:7" s="1" customFormat="1" x14ac:dyDescent="0.25">
      <c r="A227" s="82" t="s">
        <v>608</v>
      </c>
      <c r="B227" s="83" t="s">
        <v>95</v>
      </c>
      <c r="C227" s="81" t="s">
        <v>204</v>
      </c>
      <c r="D227" s="66">
        <v>3094000</v>
      </c>
      <c r="E227" s="66">
        <v>2804004.05</v>
      </c>
      <c r="F227" s="78">
        <f t="shared" si="3"/>
        <v>289995.95000000019</v>
      </c>
      <c r="G227" s="73"/>
    </row>
    <row r="228" spans="1:7" s="1" customFormat="1" x14ac:dyDescent="0.25">
      <c r="A228" s="82" t="s">
        <v>607</v>
      </c>
      <c r="B228" s="83" t="s">
        <v>95</v>
      </c>
      <c r="C228" s="81" t="s">
        <v>205</v>
      </c>
      <c r="D228" s="66">
        <v>3050706.74</v>
      </c>
      <c r="E228" s="66">
        <v>2784023.14</v>
      </c>
      <c r="F228" s="78">
        <f t="shared" si="3"/>
        <v>266683.60000000009</v>
      </c>
      <c r="G228" s="73"/>
    </row>
    <row r="229" spans="1:7" s="1" customFormat="1" x14ac:dyDescent="0.25">
      <c r="A229" s="82" t="s">
        <v>638</v>
      </c>
      <c r="B229" s="83" t="s">
        <v>95</v>
      </c>
      <c r="C229" s="81" t="s">
        <v>468</v>
      </c>
      <c r="D229" s="66">
        <v>43293.26</v>
      </c>
      <c r="E229" s="66">
        <v>19980.91</v>
      </c>
      <c r="F229" s="78">
        <f t="shared" si="3"/>
        <v>23312.350000000002</v>
      </c>
      <c r="G229" s="73"/>
    </row>
    <row r="230" spans="1:7" s="1" customFormat="1" x14ac:dyDescent="0.25">
      <c r="A230" s="82" t="s">
        <v>604</v>
      </c>
      <c r="B230" s="83" t="s">
        <v>95</v>
      </c>
      <c r="C230" s="81" t="s">
        <v>206</v>
      </c>
      <c r="D230" s="66">
        <v>189277.32</v>
      </c>
      <c r="E230" s="66">
        <v>189276.94</v>
      </c>
      <c r="F230" s="78">
        <f t="shared" si="3"/>
        <v>0.38000000000465661</v>
      </c>
      <c r="G230" s="73"/>
    </row>
    <row r="231" spans="1:7" s="1" customFormat="1" x14ac:dyDescent="0.25">
      <c r="A231" s="82" t="s">
        <v>617</v>
      </c>
      <c r="B231" s="83" t="s">
        <v>95</v>
      </c>
      <c r="C231" s="81" t="s">
        <v>710</v>
      </c>
      <c r="D231" s="66">
        <v>189277.32</v>
      </c>
      <c r="E231" s="66">
        <v>189276.94</v>
      </c>
      <c r="F231" s="78">
        <f t="shared" si="3"/>
        <v>0.38000000000465661</v>
      </c>
      <c r="G231" s="73"/>
    </row>
    <row r="232" spans="1:7" s="1" customFormat="1" x14ac:dyDescent="0.25">
      <c r="A232" s="82" t="s">
        <v>615</v>
      </c>
      <c r="B232" s="83" t="s">
        <v>95</v>
      </c>
      <c r="C232" s="81" t="s">
        <v>711</v>
      </c>
      <c r="D232" s="66">
        <v>189277.32</v>
      </c>
      <c r="E232" s="66">
        <v>189276.94</v>
      </c>
      <c r="F232" s="78">
        <f t="shared" si="3"/>
        <v>0.38000000000465661</v>
      </c>
      <c r="G232" s="73"/>
    </row>
    <row r="233" spans="1:7" s="1" customFormat="1" x14ac:dyDescent="0.25">
      <c r="A233" s="82" t="s">
        <v>644</v>
      </c>
      <c r="B233" s="83" t="s">
        <v>95</v>
      </c>
      <c r="C233" s="81" t="s">
        <v>207</v>
      </c>
      <c r="D233" s="66">
        <v>49470156.229999997</v>
      </c>
      <c r="E233" s="66">
        <v>42263051.5</v>
      </c>
      <c r="F233" s="78">
        <f t="shared" si="3"/>
        <v>7207104.7299999967</v>
      </c>
      <c r="G233" s="73"/>
    </row>
    <row r="234" spans="1:7" s="1" customFormat="1" ht="23.25" x14ac:dyDescent="0.25">
      <c r="A234" s="82" t="s">
        <v>613</v>
      </c>
      <c r="B234" s="83" t="s">
        <v>95</v>
      </c>
      <c r="C234" s="81" t="s">
        <v>208</v>
      </c>
      <c r="D234" s="66">
        <v>39014383.079999998</v>
      </c>
      <c r="E234" s="66">
        <v>32679357.399999999</v>
      </c>
      <c r="F234" s="78">
        <f t="shared" si="3"/>
        <v>6335025.6799999997</v>
      </c>
      <c r="G234" s="73"/>
    </row>
    <row r="235" spans="1:7" s="1" customFormat="1" x14ac:dyDescent="0.25">
      <c r="A235" s="82" t="s">
        <v>641</v>
      </c>
      <c r="B235" s="83" t="s">
        <v>95</v>
      </c>
      <c r="C235" s="81" t="s">
        <v>697</v>
      </c>
      <c r="D235" s="66">
        <v>28598999.140000001</v>
      </c>
      <c r="E235" s="66">
        <v>24696879.690000001</v>
      </c>
      <c r="F235" s="78">
        <f t="shared" si="3"/>
        <v>3902119.4499999993</v>
      </c>
      <c r="G235" s="73"/>
    </row>
    <row r="236" spans="1:7" s="1" customFormat="1" x14ac:dyDescent="0.25">
      <c r="A236" s="82" t="s">
        <v>640</v>
      </c>
      <c r="B236" s="83" t="s">
        <v>95</v>
      </c>
      <c r="C236" s="81" t="s">
        <v>698</v>
      </c>
      <c r="D236" s="66">
        <v>21940251.09</v>
      </c>
      <c r="E236" s="66">
        <v>19214186.940000001</v>
      </c>
      <c r="F236" s="78">
        <f t="shared" si="3"/>
        <v>2726064.1499999985</v>
      </c>
      <c r="G236" s="73"/>
    </row>
    <row r="237" spans="1:7" s="1" customFormat="1" ht="23.25" x14ac:dyDescent="0.25">
      <c r="A237" s="82" t="s">
        <v>639</v>
      </c>
      <c r="B237" s="83" t="s">
        <v>95</v>
      </c>
      <c r="C237" s="81" t="s">
        <v>699</v>
      </c>
      <c r="D237" s="66">
        <v>6658748.0499999998</v>
      </c>
      <c r="E237" s="66">
        <v>5482692.75</v>
      </c>
      <c r="F237" s="78">
        <f t="shared" si="3"/>
        <v>1176055.2999999998</v>
      </c>
      <c r="G237" s="73"/>
    </row>
    <row r="238" spans="1:7" s="1" customFormat="1" x14ac:dyDescent="0.25">
      <c r="A238" s="82" t="s">
        <v>612</v>
      </c>
      <c r="B238" s="83" t="s">
        <v>95</v>
      </c>
      <c r="C238" s="81" t="s">
        <v>209</v>
      </c>
      <c r="D238" s="66">
        <v>10415383.939999999</v>
      </c>
      <c r="E238" s="66">
        <v>7982477.71</v>
      </c>
      <c r="F238" s="78">
        <f t="shared" si="3"/>
        <v>2432906.2299999995</v>
      </c>
      <c r="G238" s="73"/>
    </row>
    <row r="239" spans="1:7" s="1" customFormat="1" x14ac:dyDescent="0.25">
      <c r="A239" s="82" t="s">
        <v>611</v>
      </c>
      <c r="B239" s="83" t="s">
        <v>95</v>
      </c>
      <c r="C239" s="81" t="s">
        <v>210</v>
      </c>
      <c r="D239" s="66">
        <v>7998555.5999999996</v>
      </c>
      <c r="E239" s="66">
        <v>6192856.5700000003</v>
      </c>
      <c r="F239" s="78">
        <f t="shared" si="3"/>
        <v>1805699.0299999993</v>
      </c>
      <c r="G239" s="73"/>
    </row>
    <row r="240" spans="1:7" s="1" customFormat="1" x14ac:dyDescent="0.25">
      <c r="A240" s="82" t="s">
        <v>772</v>
      </c>
      <c r="B240" s="83" t="s">
        <v>95</v>
      </c>
      <c r="C240" s="81" t="s">
        <v>821</v>
      </c>
      <c r="D240" s="66">
        <v>1265</v>
      </c>
      <c r="E240" s="66">
        <v>1265</v>
      </c>
      <c r="F240" s="78">
        <f t="shared" si="3"/>
        <v>0</v>
      </c>
      <c r="G240" s="73"/>
    </row>
    <row r="241" spans="1:7" s="1" customFormat="1" ht="23.25" x14ac:dyDescent="0.25">
      <c r="A241" s="82" t="s">
        <v>610</v>
      </c>
      <c r="B241" s="83" t="s">
        <v>95</v>
      </c>
      <c r="C241" s="81" t="s">
        <v>211</v>
      </c>
      <c r="D241" s="66">
        <v>2415563.34</v>
      </c>
      <c r="E241" s="66">
        <v>1788356.14</v>
      </c>
      <c r="F241" s="78">
        <f t="shared" si="3"/>
        <v>627207.19999999995</v>
      </c>
      <c r="G241" s="73"/>
    </row>
    <row r="242" spans="1:7" s="1" customFormat="1" x14ac:dyDescent="0.25">
      <c r="A242" s="82" t="s">
        <v>609</v>
      </c>
      <c r="B242" s="83" t="s">
        <v>95</v>
      </c>
      <c r="C242" s="81" t="s">
        <v>212</v>
      </c>
      <c r="D242" s="66">
        <v>6948200.96</v>
      </c>
      <c r="E242" s="66">
        <v>6272450.3700000001</v>
      </c>
      <c r="F242" s="78">
        <f t="shared" si="3"/>
        <v>675750.58999999985</v>
      </c>
      <c r="G242" s="73"/>
    </row>
    <row r="243" spans="1:7" s="1" customFormat="1" x14ac:dyDescent="0.25">
      <c r="A243" s="82" t="s">
        <v>608</v>
      </c>
      <c r="B243" s="83" t="s">
        <v>95</v>
      </c>
      <c r="C243" s="81" t="s">
        <v>213</v>
      </c>
      <c r="D243" s="66">
        <v>6948200.96</v>
      </c>
      <c r="E243" s="66">
        <v>6272450.3700000001</v>
      </c>
      <c r="F243" s="78">
        <f t="shared" si="3"/>
        <v>675750.58999999985</v>
      </c>
      <c r="G243" s="73"/>
    </row>
    <row r="244" spans="1:7" s="1" customFormat="1" x14ac:dyDescent="0.25">
      <c r="A244" s="82" t="s">
        <v>607</v>
      </c>
      <c r="B244" s="83" t="s">
        <v>95</v>
      </c>
      <c r="C244" s="81" t="s">
        <v>214</v>
      </c>
      <c r="D244" s="66">
        <v>5338410.71</v>
      </c>
      <c r="E244" s="66">
        <v>4976038.33</v>
      </c>
      <c r="F244" s="78">
        <f t="shared" si="3"/>
        <v>362372.37999999989</v>
      </c>
      <c r="G244" s="73"/>
    </row>
    <row r="245" spans="1:7" s="1" customFormat="1" x14ac:dyDescent="0.25">
      <c r="A245" s="82" t="s">
        <v>638</v>
      </c>
      <c r="B245" s="83" t="s">
        <v>95</v>
      </c>
      <c r="C245" s="81" t="s">
        <v>700</v>
      </c>
      <c r="D245" s="66">
        <v>1609790.25</v>
      </c>
      <c r="E245" s="66">
        <v>1296412.04</v>
      </c>
      <c r="F245" s="78">
        <f t="shared" si="3"/>
        <v>313378.20999999996</v>
      </c>
      <c r="G245" s="73"/>
    </row>
    <row r="246" spans="1:7" s="1" customFormat="1" x14ac:dyDescent="0.25">
      <c r="A246" s="82" t="s">
        <v>604</v>
      </c>
      <c r="B246" s="83" t="s">
        <v>95</v>
      </c>
      <c r="C246" s="81" t="s">
        <v>215</v>
      </c>
      <c r="D246" s="66">
        <v>3425544.19</v>
      </c>
      <c r="E246" s="66">
        <v>3248244.73</v>
      </c>
      <c r="F246" s="78">
        <f t="shared" si="3"/>
        <v>177299.45999999996</v>
      </c>
      <c r="G246" s="73"/>
    </row>
    <row r="247" spans="1:7" s="1" customFormat="1" x14ac:dyDescent="0.25">
      <c r="A247" s="82" t="s">
        <v>617</v>
      </c>
      <c r="B247" s="83" t="s">
        <v>95</v>
      </c>
      <c r="C247" s="81" t="s">
        <v>216</v>
      </c>
      <c r="D247" s="66">
        <v>1518544.19</v>
      </c>
      <c r="E247" s="66">
        <v>1341244.73</v>
      </c>
      <c r="F247" s="78">
        <f t="shared" si="3"/>
        <v>177299.45999999996</v>
      </c>
      <c r="G247" s="73"/>
    </row>
    <row r="248" spans="1:7" s="1" customFormat="1" x14ac:dyDescent="0.25">
      <c r="A248" s="82" t="s">
        <v>615</v>
      </c>
      <c r="B248" s="83" t="s">
        <v>95</v>
      </c>
      <c r="C248" s="81" t="s">
        <v>718</v>
      </c>
      <c r="D248" s="66">
        <v>1518544.19</v>
      </c>
      <c r="E248" s="66">
        <v>1341244.73</v>
      </c>
      <c r="F248" s="78">
        <f t="shared" si="3"/>
        <v>177299.45999999996</v>
      </c>
      <c r="G248" s="73"/>
    </row>
    <row r="249" spans="1:7" s="1" customFormat="1" x14ac:dyDescent="0.25">
      <c r="A249" s="82" t="s">
        <v>603</v>
      </c>
      <c r="B249" s="83" t="s">
        <v>95</v>
      </c>
      <c r="C249" s="81" t="s">
        <v>752</v>
      </c>
      <c r="D249" s="66">
        <v>1907000</v>
      </c>
      <c r="E249" s="66">
        <v>1907000</v>
      </c>
      <c r="F249" s="78">
        <f t="shared" si="3"/>
        <v>0</v>
      </c>
      <c r="G249" s="73"/>
    </row>
    <row r="250" spans="1:7" s="1" customFormat="1" ht="23.25" x14ac:dyDescent="0.25">
      <c r="A250" s="82" t="s">
        <v>602</v>
      </c>
      <c r="B250" s="83" t="s">
        <v>95</v>
      </c>
      <c r="C250" s="81" t="s">
        <v>753</v>
      </c>
      <c r="D250" s="66">
        <v>1907000</v>
      </c>
      <c r="E250" s="66">
        <v>1907000</v>
      </c>
      <c r="F250" s="78">
        <f t="shared" si="3"/>
        <v>0</v>
      </c>
      <c r="G250" s="73"/>
    </row>
    <row r="251" spans="1:7" s="1" customFormat="1" x14ac:dyDescent="0.25">
      <c r="A251" s="82" t="s">
        <v>623</v>
      </c>
      <c r="B251" s="83" t="s">
        <v>95</v>
      </c>
      <c r="C251" s="81" t="s">
        <v>701</v>
      </c>
      <c r="D251" s="66">
        <v>82028</v>
      </c>
      <c r="E251" s="66">
        <v>62999</v>
      </c>
      <c r="F251" s="78">
        <f t="shared" si="3"/>
        <v>19029</v>
      </c>
      <c r="G251" s="73"/>
    </row>
    <row r="252" spans="1:7" s="1" customFormat="1" x14ac:dyDescent="0.25">
      <c r="A252" s="82" t="s">
        <v>637</v>
      </c>
      <c r="B252" s="83" t="s">
        <v>95</v>
      </c>
      <c r="C252" s="81" t="s">
        <v>702</v>
      </c>
      <c r="D252" s="66">
        <v>82028</v>
      </c>
      <c r="E252" s="66">
        <v>62999</v>
      </c>
      <c r="F252" s="78">
        <f t="shared" si="3"/>
        <v>19029</v>
      </c>
      <c r="G252" s="73"/>
    </row>
    <row r="253" spans="1:7" s="1" customFormat="1" x14ac:dyDescent="0.25">
      <c r="A253" s="82" t="s">
        <v>636</v>
      </c>
      <c r="B253" s="83" t="s">
        <v>95</v>
      </c>
      <c r="C253" s="81" t="s">
        <v>703</v>
      </c>
      <c r="D253" s="66">
        <v>26600</v>
      </c>
      <c r="E253" s="66">
        <v>17490</v>
      </c>
      <c r="F253" s="78">
        <f t="shared" si="3"/>
        <v>9110</v>
      </c>
      <c r="G253" s="73"/>
    </row>
    <row r="254" spans="1:7" s="1" customFormat="1" x14ac:dyDescent="0.25">
      <c r="A254" s="82" t="s">
        <v>647</v>
      </c>
      <c r="B254" s="83" t="s">
        <v>95</v>
      </c>
      <c r="C254" s="81" t="s">
        <v>704</v>
      </c>
      <c r="D254" s="66">
        <v>55428</v>
      </c>
      <c r="E254" s="66">
        <v>45509</v>
      </c>
      <c r="F254" s="78">
        <f t="shared" si="3"/>
        <v>9919</v>
      </c>
      <c r="G254" s="73"/>
    </row>
    <row r="255" spans="1:7" s="1" customFormat="1" x14ac:dyDescent="0.25">
      <c r="A255" s="82" t="s">
        <v>643</v>
      </c>
      <c r="B255" s="83" t="s">
        <v>95</v>
      </c>
      <c r="C255" s="81" t="s">
        <v>217</v>
      </c>
      <c r="D255" s="66">
        <v>51202208.100000001</v>
      </c>
      <c r="E255" s="66">
        <v>30147846.120000001</v>
      </c>
      <c r="F255" s="78">
        <f t="shared" si="3"/>
        <v>21054361.98</v>
      </c>
      <c r="G255" s="73"/>
    </row>
    <row r="256" spans="1:7" s="1" customFormat="1" x14ac:dyDescent="0.25">
      <c r="A256" s="82" t="s">
        <v>642</v>
      </c>
      <c r="B256" s="83" t="s">
        <v>95</v>
      </c>
      <c r="C256" s="81" t="s">
        <v>218</v>
      </c>
      <c r="D256" s="66">
        <v>46254343.810000002</v>
      </c>
      <c r="E256" s="66">
        <v>26266462.699999999</v>
      </c>
      <c r="F256" s="78">
        <f t="shared" si="3"/>
        <v>19987881.110000003</v>
      </c>
      <c r="G256" s="73"/>
    </row>
    <row r="257" spans="1:7" s="1" customFormat="1" ht="23.25" x14ac:dyDescent="0.25">
      <c r="A257" s="82" t="s">
        <v>613</v>
      </c>
      <c r="B257" s="83" t="s">
        <v>95</v>
      </c>
      <c r="C257" s="81" t="s">
        <v>219</v>
      </c>
      <c r="D257" s="66">
        <v>21716877.960000001</v>
      </c>
      <c r="E257" s="66">
        <v>19078510.27</v>
      </c>
      <c r="F257" s="78">
        <f t="shared" si="3"/>
        <v>2638367.6900000013</v>
      </c>
      <c r="G257" s="73"/>
    </row>
    <row r="258" spans="1:7" s="1" customFormat="1" x14ac:dyDescent="0.25">
      <c r="A258" s="82" t="s">
        <v>641</v>
      </c>
      <c r="B258" s="83" t="s">
        <v>95</v>
      </c>
      <c r="C258" s="81" t="s">
        <v>220</v>
      </c>
      <c r="D258" s="66">
        <v>21716877.960000001</v>
      </c>
      <c r="E258" s="66">
        <v>19078510.27</v>
      </c>
      <c r="F258" s="78">
        <f t="shared" si="3"/>
        <v>2638367.6900000013</v>
      </c>
      <c r="G258" s="73"/>
    </row>
    <row r="259" spans="1:7" s="1" customFormat="1" x14ac:dyDescent="0.25">
      <c r="A259" s="82" t="s">
        <v>640</v>
      </c>
      <c r="B259" s="83" t="s">
        <v>95</v>
      </c>
      <c r="C259" s="81" t="s">
        <v>221</v>
      </c>
      <c r="D259" s="66">
        <v>16288564.109999999</v>
      </c>
      <c r="E259" s="66">
        <v>14334902.59</v>
      </c>
      <c r="F259" s="78">
        <f t="shared" si="3"/>
        <v>1953661.5199999996</v>
      </c>
      <c r="G259" s="73"/>
    </row>
    <row r="260" spans="1:7" s="1" customFormat="1" ht="23.25" x14ac:dyDescent="0.25">
      <c r="A260" s="82" t="s">
        <v>639</v>
      </c>
      <c r="B260" s="83" t="s">
        <v>95</v>
      </c>
      <c r="C260" s="81" t="s">
        <v>222</v>
      </c>
      <c r="D260" s="66">
        <v>5428313.8499999996</v>
      </c>
      <c r="E260" s="66">
        <v>4743607.68</v>
      </c>
      <c r="F260" s="78">
        <f t="shared" si="3"/>
        <v>684706.16999999993</v>
      </c>
      <c r="G260" s="73"/>
    </row>
    <row r="261" spans="1:7" s="1" customFormat="1" x14ac:dyDescent="0.25">
      <c r="A261" s="82" t="s">
        <v>609</v>
      </c>
      <c r="B261" s="83" t="s">
        <v>95</v>
      </c>
      <c r="C261" s="81" t="s">
        <v>223</v>
      </c>
      <c r="D261" s="66">
        <v>24353328.050000001</v>
      </c>
      <c r="E261" s="66">
        <v>7011007.6299999999</v>
      </c>
      <c r="F261" s="78">
        <f t="shared" ref="F261:F324" si="4">D261-E261</f>
        <v>17342320.420000002</v>
      </c>
      <c r="G261" s="73"/>
    </row>
    <row r="262" spans="1:7" s="1" customFormat="1" x14ac:dyDescent="0.25">
      <c r="A262" s="82" t="s">
        <v>608</v>
      </c>
      <c r="B262" s="83" t="s">
        <v>95</v>
      </c>
      <c r="C262" s="81" t="s">
        <v>224</v>
      </c>
      <c r="D262" s="66">
        <v>24353328.050000001</v>
      </c>
      <c r="E262" s="66">
        <v>7011007.6299999999</v>
      </c>
      <c r="F262" s="78">
        <f t="shared" si="4"/>
        <v>17342320.420000002</v>
      </c>
      <c r="G262" s="73"/>
    </row>
    <row r="263" spans="1:7" s="1" customFormat="1" x14ac:dyDescent="0.25">
      <c r="A263" s="82" t="s">
        <v>746</v>
      </c>
      <c r="B263" s="83" t="s">
        <v>95</v>
      </c>
      <c r="C263" s="81" t="s">
        <v>713</v>
      </c>
      <c r="D263" s="66">
        <v>17380000</v>
      </c>
      <c r="E263" s="66">
        <v>2401795.4900000002</v>
      </c>
      <c r="F263" s="78">
        <f t="shared" si="4"/>
        <v>14978204.51</v>
      </c>
      <c r="G263" s="73"/>
    </row>
    <row r="264" spans="1:7" s="1" customFormat="1" x14ac:dyDescent="0.25">
      <c r="A264" s="82" t="s">
        <v>607</v>
      </c>
      <c r="B264" s="83" t="s">
        <v>95</v>
      </c>
      <c r="C264" s="81" t="s">
        <v>225</v>
      </c>
      <c r="D264" s="66">
        <v>6358677.5700000003</v>
      </c>
      <c r="E264" s="66">
        <v>4188087.68</v>
      </c>
      <c r="F264" s="78">
        <f t="shared" si="4"/>
        <v>2170589.89</v>
      </c>
      <c r="G264" s="73"/>
    </row>
    <row r="265" spans="1:7" s="1" customFormat="1" x14ac:dyDescent="0.25">
      <c r="A265" s="82" t="s">
        <v>638</v>
      </c>
      <c r="B265" s="83" t="s">
        <v>95</v>
      </c>
      <c r="C265" s="81" t="s">
        <v>437</v>
      </c>
      <c r="D265" s="66">
        <v>614650.48</v>
      </c>
      <c r="E265" s="66">
        <v>421124.46</v>
      </c>
      <c r="F265" s="78">
        <f t="shared" si="4"/>
        <v>193526.01999999996</v>
      </c>
      <c r="G265" s="73"/>
    </row>
    <row r="266" spans="1:7" s="1" customFormat="1" x14ac:dyDescent="0.25">
      <c r="A266" s="82" t="s">
        <v>630</v>
      </c>
      <c r="B266" s="83" t="s">
        <v>95</v>
      </c>
      <c r="C266" s="81" t="s">
        <v>806</v>
      </c>
      <c r="D266" s="66">
        <v>173422.04</v>
      </c>
      <c r="E266" s="66">
        <v>173422.04</v>
      </c>
      <c r="F266" s="78">
        <f t="shared" si="4"/>
        <v>0</v>
      </c>
      <c r="G266" s="73"/>
    </row>
    <row r="267" spans="1:7" s="1" customFormat="1" x14ac:dyDescent="0.25">
      <c r="A267" s="82" t="s">
        <v>627</v>
      </c>
      <c r="B267" s="83" t="s">
        <v>95</v>
      </c>
      <c r="C267" s="81" t="s">
        <v>807</v>
      </c>
      <c r="D267" s="66">
        <v>173422.04</v>
      </c>
      <c r="E267" s="66">
        <v>173422.04</v>
      </c>
      <c r="F267" s="78">
        <f t="shared" si="4"/>
        <v>0</v>
      </c>
      <c r="G267" s="73"/>
    </row>
    <row r="268" spans="1:7" s="1" customFormat="1" x14ac:dyDescent="0.25">
      <c r="A268" s="82" t="s">
        <v>626</v>
      </c>
      <c r="B268" s="83" t="s">
        <v>95</v>
      </c>
      <c r="C268" s="81" t="s">
        <v>808</v>
      </c>
      <c r="D268" s="66">
        <v>173422.04</v>
      </c>
      <c r="E268" s="66">
        <v>173422.04</v>
      </c>
      <c r="F268" s="78">
        <f t="shared" si="4"/>
        <v>0</v>
      </c>
      <c r="G268" s="73"/>
    </row>
    <row r="269" spans="1:7" s="1" customFormat="1" x14ac:dyDescent="0.25">
      <c r="A269" s="82" t="s">
        <v>623</v>
      </c>
      <c r="B269" s="83" t="s">
        <v>95</v>
      </c>
      <c r="C269" s="81" t="s">
        <v>226</v>
      </c>
      <c r="D269" s="66">
        <v>10715.76</v>
      </c>
      <c r="E269" s="66">
        <v>3522.76</v>
      </c>
      <c r="F269" s="78">
        <f t="shared" si="4"/>
        <v>7193</v>
      </c>
      <c r="G269" s="73"/>
    </row>
    <row r="270" spans="1:7" s="1" customFormat="1" x14ac:dyDescent="0.25">
      <c r="A270" s="82" t="s">
        <v>637</v>
      </c>
      <c r="B270" s="83" t="s">
        <v>95</v>
      </c>
      <c r="C270" s="81" t="s">
        <v>227</v>
      </c>
      <c r="D270" s="66">
        <v>10715.76</v>
      </c>
      <c r="E270" s="66">
        <v>3522.76</v>
      </c>
      <c r="F270" s="78">
        <f t="shared" si="4"/>
        <v>7193</v>
      </c>
      <c r="G270" s="73"/>
    </row>
    <row r="271" spans="1:7" s="1" customFormat="1" x14ac:dyDescent="0.25">
      <c r="A271" s="82" t="s">
        <v>636</v>
      </c>
      <c r="B271" s="83" t="s">
        <v>95</v>
      </c>
      <c r="C271" s="81" t="s">
        <v>228</v>
      </c>
      <c r="D271" s="66">
        <v>10700</v>
      </c>
      <c r="E271" s="66">
        <v>3507</v>
      </c>
      <c r="F271" s="78">
        <f t="shared" si="4"/>
        <v>7193</v>
      </c>
      <c r="G271" s="73"/>
    </row>
    <row r="272" spans="1:7" s="1" customFormat="1" x14ac:dyDescent="0.25">
      <c r="A272" s="82" t="s">
        <v>672</v>
      </c>
      <c r="B272" s="83" t="s">
        <v>95</v>
      </c>
      <c r="C272" s="81" t="s">
        <v>822</v>
      </c>
      <c r="D272" s="66">
        <v>15.76</v>
      </c>
      <c r="E272" s="66">
        <v>15.76</v>
      </c>
      <c r="F272" s="78">
        <f t="shared" si="4"/>
        <v>0</v>
      </c>
      <c r="G272" s="73"/>
    </row>
    <row r="273" spans="1:7" s="1" customFormat="1" x14ac:dyDescent="0.25">
      <c r="A273" s="82" t="s">
        <v>635</v>
      </c>
      <c r="B273" s="83" t="s">
        <v>95</v>
      </c>
      <c r="C273" s="81" t="s">
        <v>229</v>
      </c>
      <c r="D273" s="66">
        <v>4947864.29</v>
      </c>
      <c r="E273" s="66">
        <v>3881383.42</v>
      </c>
      <c r="F273" s="78">
        <f t="shared" si="4"/>
        <v>1066480.8700000001</v>
      </c>
      <c r="G273" s="73"/>
    </row>
    <row r="274" spans="1:7" s="1" customFormat="1" ht="23.25" x14ac:dyDescent="0.25">
      <c r="A274" s="82" t="s">
        <v>613</v>
      </c>
      <c r="B274" s="83" t="s">
        <v>95</v>
      </c>
      <c r="C274" s="81" t="s">
        <v>230</v>
      </c>
      <c r="D274" s="66">
        <v>4627764.29</v>
      </c>
      <c r="E274" s="66">
        <v>3644300.56</v>
      </c>
      <c r="F274" s="78">
        <f t="shared" si="4"/>
        <v>983463.73</v>
      </c>
      <c r="G274" s="73"/>
    </row>
    <row r="275" spans="1:7" s="1" customFormat="1" x14ac:dyDescent="0.25">
      <c r="A275" s="82" t="s">
        <v>612</v>
      </c>
      <c r="B275" s="83" t="s">
        <v>95</v>
      </c>
      <c r="C275" s="81" t="s">
        <v>231</v>
      </c>
      <c r="D275" s="66">
        <v>4627764.29</v>
      </c>
      <c r="E275" s="66">
        <v>3644300.56</v>
      </c>
      <c r="F275" s="78">
        <f t="shared" si="4"/>
        <v>983463.73</v>
      </c>
      <c r="G275" s="73"/>
    </row>
    <row r="276" spans="1:7" s="1" customFormat="1" x14ac:dyDescent="0.25">
      <c r="A276" s="82" t="s">
        <v>611</v>
      </c>
      <c r="B276" s="83" t="s">
        <v>95</v>
      </c>
      <c r="C276" s="81" t="s">
        <v>232</v>
      </c>
      <c r="D276" s="66">
        <v>3553966.6</v>
      </c>
      <c r="E276" s="66">
        <v>2824589.92</v>
      </c>
      <c r="F276" s="78">
        <f t="shared" si="4"/>
        <v>729376.68000000017</v>
      </c>
      <c r="G276" s="73"/>
    </row>
    <row r="277" spans="1:7" s="1" customFormat="1" ht="23.25" x14ac:dyDescent="0.25">
      <c r="A277" s="82" t="s">
        <v>610</v>
      </c>
      <c r="B277" s="83" t="s">
        <v>95</v>
      </c>
      <c r="C277" s="81" t="s">
        <v>233</v>
      </c>
      <c r="D277" s="66">
        <v>1073797.69</v>
      </c>
      <c r="E277" s="66">
        <v>819710.64</v>
      </c>
      <c r="F277" s="78">
        <f t="shared" si="4"/>
        <v>254087.04999999993</v>
      </c>
      <c r="G277" s="73"/>
    </row>
    <row r="278" spans="1:7" s="1" customFormat="1" x14ac:dyDescent="0.25">
      <c r="A278" s="82" t="s">
        <v>609</v>
      </c>
      <c r="B278" s="83" t="s">
        <v>95</v>
      </c>
      <c r="C278" s="81" t="s">
        <v>234</v>
      </c>
      <c r="D278" s="66">
        <v>200100</v>
      </c>
      <c r="E278" s="66">
        <v>177082.86</v>
      </c>
      <c r="F278" s="78">
        <f t="shared" si="4"/>
        <v>23017.140000000014</v>
      </c>
      <c r="G278" s="73"/>
    </row>
    <row r="279" spans="1:7" s="1" customFormat="1" x14ac:dyDescent="0.25">
      <c r="A279" s="82" t="s">
        <v>608</v>
      </c>
      <c r="B279" s="83" t="s">
        <v>95</v>
      </c>
      <c r="C279" s="81" t="s">
        <v>235</v>
      </c>
      <c r="D279" s="66">
        <v>200100</v>
      </c>
      <c r="E279" s="66">
        <v>177082.86</v>
      </c>
      <c r="F279" s="78">
        <f t="shared" si="4"/>
        <v>23017.140000000014</v>
      </c>
      <c r="G279" s="73"/>
    </row>
    <row r="280" spans="1:7" s="1" customFormat="1" x14ac:dyDescent="0.25">
      <c r="A280" s="82" t="s">
        <v>607</v>
      </c>
      <c r="B280" s="83" t="s">
        <v>95</v>
      </c>
      <c r="C280" s="81" t="s">
        <v>236</v>
      </c>
      <c r="D280" s="66">
        <v>200100</v>
      </c>
      <c r="E280" s="66">
        <v>177082.86</v>
      </c>
      <c r="F280" s="78">
        <f t="shared" si="4"/>
        <v>23017.140000000014</v>
      </c>
      <c r="G280" s="73"/>
    </row>
    <row r="281" spans="1:7" s="1" customFormat="1" x14ac:dyDescent="0.25">
      <c r="A281" s="82" t="s">
        <v>630</v>
      </c>
      <c r="B281" s="83" t="s">
        <v>95</v>
      </c>
      <c r="C281" s="81" t="s">
        <v>366</v>
      </c>
      <c r="D281" s="66">
        <v>120000</v>
      </c>
      <c r="E281" s="66">
        <v>60000</v>
      </c>
      <c r="F281" s="78">
        <f t="shared" si="4"/>
        <v>60000</v>
      </c>
      <c r="G281" s="73"/>
    </row>
    <row r="282" spans="1:7" s="1" customFormat="1" x14ac:dyDescent="0.25">
      <c r="A282" s="82" t="s">
        <v>634</v>
      </c>
      <c r="B282" s="83" t="s">
        <v>95</v>
      </c>
      <c r="C282" s="81" t="s">
        <v>367</v>
      </c>
      <c r="D282" s="66">
        <v>120000</v>
      </c>
      <c r="E282" s="66">
        <v>60000</v>
      </c>
      <c r="F282" s="78">
        <f t="shared" si="4"/>
        <v>60000</v>
      </c>
      <c r="G282" s="73"/>
    </row>
    <row r="283" spans="1:7" s="1" customFormat="1" x14ac:dyDescent="0.25">
      <c r="A283" s="82" t="s">
        <v>633</v>
      </c>
      <c r="B283" s="83" t="s">
        <v>95</v>
      </c>
      <c r="C283" s="81" t="s">
        <v>237</v>
      </c>
      <c r="D283" s="66">
        <v>25442757.41</v>
      </c>
      <c r="E283" s="66">
        <v>20379247.82</v>
      </c>
      <c r="F283" s="78">
        <f t="shared" si="4"/>
        <v>5063509.59</v>
      </c>
      <c r="G283" s="73"/>
    </row>
    <row r="284" spans="1:7" s="1" customFormat="1" x14ac:dyDescent="0.25">
      <c r="A284" s="82" t="s">
        <v>632</v>
      </c>
      <c r="B284" s="83" t="s">
        <v>95</v>
      </c>
      <c r="C284" s="81" t="s">
        <v>238</v>
      </c>
      <c r="D284" s="66">
        <v>6126957.4100000001</v>
      </c>
      <c r="E284" s="66">
        <v>5191081.1399999997</v>
      </c>
      <c r="F284" s="78">
        <f t="shared" si="4"/>
        <v>935876.27000000048</v>
      </c>
      <c r="G284" s="73"/>
    </row>
    <row r="285" spans="1:7" s="1" customFormat="1" x14ac:dyDescent="0.25">
      <c r="A285" s="82" t="s">
        <v>630</v>
      </c>
      <c r="B285" s="83" t="s">
        <v>95</v>
      </c>
      <c r="C285" s="81" t="s">
        <v>239</v>
      </c>
      <c r="D285" s="66">
        <v>6126957.4100000001</v>
      </c>
      <c r="E285" s="66">
        <v>5191081.1399999997</v>
      </c>
      <c r="F285" s="78">
        <f t="shared" si="4"/>
        <v>935876.27000000048</v>
      </c>
      <c r="G285" s="73"/>
    </row>
    <row r="286" spans="1:7" s="1" customFormat="1" x14ac:dyDescent="0.25">
      <c r="A286" s="82" t="s">
        <v>627</v>
      </c>
      <c r="B286" s="83" t="s">
        <v>95</v>
      </c>
      <c r="C286" s="81" t="s">
        <v>240</v>
      </c>
      <c r="D286" s="66">
        <v>6126957.4100000001</v>
      </c>
      <c r="E286" s="66">
        <v>5191081.1399999997</v>
      </c>
      <c r="F286" s="78">
        <f t="shared" si="4"/>
        <v>935876.27000000048</v>
      </c>
      <c r="G286" s="73"/>
    </row>
    <row r="287" spans="1:7" s="1" customFormat="1" x14ac:dyDescent="0.25">
      <c r="A287" s="82" t="s">
        <v>626</v>
      </c>
      <c r="B287" s="83" t="s">
        <v>95</v>
      </c>
      <c r="C287" s="81" t="s">
        <v>241</v>
      </c>
      <c r="D287" s="66">
        <v>6126957.4100000001</v>
      </c>
      <c r="E287" s="66">
        <v>5191081.1399999997</v>
      </c>
      <c r="F287" s="78">
        <f t="shared" si="4"/>
        <v>935876.27000000048</v>
      </c>
      <c r="G287" s="73"/>
    </row>
    <row r="288" spans="1:7" s="1" customFormat="1" x14ac:dyDescent="0.25">
      <c r="A288" s="82" t="s">
        <v>631</v>
      </c>
      <c r="B288" s="83" t="s">
        <v>95</v>
      </c>
      <c r="C288" s="81" t="s">
        <v>242</v>
      </c>
      <c r="D288" s="66">
        <v>1290000</v>
      </c>
      <c r="E288" s="66">
        <v>840000</v>
      </c>
      <c r="F288" s="78">
        <f t="shared" si="4"/>
        <v>450000</v>
      </c>
      <c r="G288" s="73"/>
    </row>
    <row r="289" spans="1:7" s="1" customFormat="1" x14ac:dyDescent="0.25">
      <c r="A289" s="82" t="s">
        <v>630</v>
      </c>
      <c r="B289" s="83" t="s">
        <v>95</v>
      </c>
      <c r="C289" s="81" t="s">
        <v>243</v>
      </c>
      <c r="D289" s="66">
        <v>1290000</v>
      </c>
      <c r="E289" s="66">
        <v>840000</v>
      </c>
      <c r="F289" s="78">
        <f t="shared" si="4"/>
        <v>450000</v>
      </c>
      <c r="G289" s="73"/>
    </row>
    <row r="290" spans="1:7" s="1" customFormat="1" x14ac:dyDescent="0.25">
      <c r="A290" s="82" t="s">
        <v>629</v>
      </c>
      <c r="B290" s="83" t="s">
        <v>95</v>
      </c>
      <c r="C290" s="81" t="s">
        <v>244</v>
      </c>
      <c r="D290" s="66">
        <v>1200000</v>
      </c>
      <c r="E290" s="66">
        <v>750000</v>
      </c>
      <c r="F290" s="78">
        <f t="shared" si="4"/>
        <v>450000</v>
      </c>
      <c r="G290" s="73"/>
    </row>
    <row r="291" spans="1:7" s="1" customFormat="1" x14ac:dyDescent="0.25">
      <c r="A291" s="82" t="s">
        <v>628</v>
      </c>
      <c r="B291" s="83" t="s">
        <v>95</v>
      </c>
      <c r="C291" s="81" t="s">
        <v>245</v>
      </c>
      <c r="D291" s="66">
        <v>1200000</v>
      </c>
      <c r="E291" s="66">
        <v>750000</v>
      </c>
      <c r="F291" s="78">
        <f t="shared" si="4"/>
        <v>450000</v>
      </c>
      <c r="G291" s="73"/>
    </row>
    <row r="292" spans="1:7" s="1" customFormat="1" x14ac:dyDescent="0.25">
      <c r="A292" s="82" t="s">
        <v>627</v>
      </c>
      <c r="B292" s="83" t="s">
        <v>95</v>
      </c>
      <c r="C292" s="81" t="s">
        <v>359</v>
      </c>
      <c r="D292" s="66">
        <v>90000</v>
      </c>
      <c r="E292" s="66">
        <v>90000</v>
      </c>
      <c r="F292" s="78">
        <f t="shared" si="4"/>
        <v>0</v>
      </c>
      <c r="G292" s="73"/>
    </row>
    <row r="293" spans="1:7" s="1" customFormat="1" x14ac:dyDescent="0.25">
      <c r="A293" s="82" t="s">
        <v>626</v>
      </c>
      <c r="B293" s="83" t="s">
        <v>95</v>
      </c>
      <c r="C293" s="81" t="s">
        <v>360</v>
      </c>
      <c r="D293" s="66">
        <v>90000</v>
      </c>
      <c r="E293" s="66">
        <v>90000</v>
      </c>
      <c r="F293" s="78">
        <f t="shared" si="4"/>
        <v>0</v>
      </c>
      <c r="G293" s="73"/>
    </row>
    <row r="294" spans="1:7" s="1" customFormat="1" x14ac:dyDescent="0.25">
      <c r="A294" s="82" t="s">
        <v>625</v>
      </c>
      <c r="B294" s="83" t="s">
        <v>95</v>
      </c>
      <c r="C294" s="81" t="s">
        <v>246</v>
      </c>
      <c r="D294" s="66">
        <v>12360900</v>
      </c>
      <c r="E294" s="66">
        <v>9517862.9800000004</v>
      </c>
      <c r="F294" s="78">
        <f t="shared" si="4"/>
        <v>2843037.0199999996</v>
      </c>
      <c r="G294" s="73"/>
    </row>
    <row r="295" spans="1:7" s="1" customFormat="1" x14ac:dyDescent="0.25">
      <c r="A295" s="82" t="s">
        <v>609</v>
      </c>
      <c r="B295" s="83" t="s">
        <v>95</v>
      </c>
      <c r="C295" s="81" t="s">
        <v>414</v>
      </c>
      <c r="D295" s="66">
        <v>6478097.04</v>
      </c>
      <c r="E295" s="66">
        <v>4916405.0199999996</v>
      </c>
      <c r="F295" s="78">
        <f t="shared" si="4"/>
        <v>1561692.0200000005</v>
      </c>
      <c r="G295" s="73"/>
    </row>
    <row r="296" spans="1:7" s="1" customFormat="1" x14ac:dyDescent="0.25">
      <c r="A296" s="82" t="s">
        <v>608</v>
      </c>
      <c r="B296" s="83" t="s">
        <v>95</v>
      </c>
      <c r="C296" s="81" t="s">
        <v>413</v>
      </c>
      <c r="D296" s="66">
        <v>6478097.04</v>
      </c>
      <c r="E296" s="66">
        <v>4916405.0199999996</v>
      </c>
      <c r="F296" s="78">
        <f t="shared" si="4"/>
        <v>1561692.0200000005</v>
      </c>
      <c r="G296" s="73"/>
    </row>
    <row r="297" spans="1:7" s="1" customFormat="1" x14ac:dyDescent="0.25">
      <c r="A297" s="82" t="s">
        <v>607</v>
      </c>
      <c r="B297" s="83" t="s">
        <v>95</v>
      </c>
      <c r="C297" s="81" t="s">
        <v>412</v>
      </c>
      <c r="D297" s="66">
        <v>6478097.04</v>
      </c>
      <c r="E297" s="66">
        <v>4916405.0199999996</v>
      </c>
      <c r="F297" s="78">
        <f t="shared" si="4"/>
        <v>1561692.0200000005</v>
      </c>
      <c r="G297" s="73"/>
    </row>
    <row r="298" spans="1:7" s="1" customFormat="1" x14ac:dyDescent="0.25">
      <c r="A298" s="82" t="s">
        <v>604</v>
      </c>
      <c r="B298" s="83" t="s">
        <v>95</v>
      </c>
      <c r="C298" s="81" t="s">
        <v>247</v>
      </c>
      <c r="D298" s="66">
        <v>5882802.96</v>
      </c>
      <c r="E298" s="66">
        <v>4601457.96</v>
      </c>
      <c r="F298" s="78">
        <f t="shared" si="4"/>
        <v>1281345</v>
      </c>
      <c r="G298" s="73"/>
    </row>
    <row r="299" spans="1:7" s="1" customFormat="1" x14ac:dyDescent="0.25">
      <c r="A299" s="82" t="s">
        <v>617</v>
      </c>
      <c r="B299" s="83" t="s">
        <v>95</v>
      </c>
      <c r="C299" s="81" t="s">
        <v>248</v>
      </c>
      <c r="D299" s="66">
        <v>5882802.96</v>
      </c>
      <c r="E299" s="66">
        <v>4601457.96</v>
      </c>
      <c r="F299" s="78">
        <f t="shared" si="4"/>
        <v>1281345</v>
      </c>
      <c r="G299" s="73"/>
    </row>
    <row r="300" spans="1:7" s="1" customFormat="1" x14ac:dyDescent="0.25">
      <c r="A300" s="82" t="s">
        <v>615</v>
      </c>
      <c r="B300" s="83" t="s">
        <v>95</v>
      </c>
      <c r="C300" s="81" t="s">
        <v>249</v>
      </c>
      <c r="D300" s="66">
        <v>5882802.96</v>
      </c>
      <c r="E300" s="66">
        <v>4601457.96</v>
      </c>
      <c r="F300" s="78">
        <f t="shared" si="4"/>
        <v>1281345</v>
      </c>
      <c r="G300" s="73"/>
    </row>
    <row r="301" spans="1:7" s="1" customFormat="1" x14ac:dyDescent="0.25">
      <c r="A301" s="82" t="s">
        <v>624</v>
      </c>
      <c r="B301" s="83" t="s">
        <v>95</v>
      </c>
      <c r="C301" s="81" t="s">
        <v>250</v>
      </c>
      <c r="D301" s="66">
        <v>5664900</v>
      </c>
      <c r="E301" s="66">
        <v>4830303.7</v>
      </c>
      <c r="F301" s="78">
        <f t="shared" si="4"/>
        <v>834596.29999999981</v>
      </c>
      <c r="G301" s="73"/>
    </row>
    <row r="302" spans="1:7" s="1" customFormat="1" ht="23.25" x14ac:dyDescent="0.25">
      <c r="A302" s="82" t="s">
        <v>613</v>
      </c>
      <c r="B302" s="83" t="s">
        <v>95</v>
      </c>
      <c r="C302" s="81" t="s">
        <v>251</v>
      </c>
      <c r="D302" s="66">
        <v>3180000</v>
      </c>
      <c r="E302" s="66">
        <v>2689338.36</v>
      </c>
      <c r="F302" s="78">
        <f t="shared" si="4"/>
        <v>490661.64000000013</v>
      </c>
      <c r="G302" s="73"/>
    </row>
    <row r="303" spans="1:7" s="1" customFormat="1" x14ac:dyDescent="0.25">
      <c r="A303" s="82" t="s">
        <v>612</v>
      </c>
      <c r="B303" s="83" t="s">
        <v>95</v>
      </c>
      <c r="C303" s="81" t="s">
        <v>252</v>
      </c>
      <c r="D303" s="66">
        <v>3180000</v>
      </c>
      <c r="E303" s="66">
        <v>2689338.36</v>
      </c>
      <c r="F303" s="78">
        <f t="shared" si="4"/>
        <v>490661.64000000013</v>
      </c>
      <c r="G303" s="73"/>
    </row>
    <row r="304" spans="1:7" s="1" customFormat="1" x14ac:dyDescent="0.25">
      <c r="A304" s="82" t="s">
        <v>611</v>
      </c>
      <c r="B304" s="83" t="s">
        <v>95</v>
      </c>
      <c r="C304" s="81" t="s">
        <v>253</v>
      </c>
      <c r="D304" s="66">
        <v>2442400</v>
      </c>
      <c r="E304" s="66">
        <v>2091772.16</v>
      </c>
      <c r="F304" s="78">
        <f t="shared" si="4"/>
        <v>350627.84000000008</v>
      </c>
      <c r="G304" s="73"/>
    </row>
    <row r="305" spans="1:7" s="1" customFormat="1" ht="23.25" x14ac:dyDescent="0.25">
      <c r="A305" s="82" t="s">
        <v>610</v>
      </c>
      <c r="B305" s="83" t="s">
        <v>95</v>
      </c>
      <c r="C305" s="81" t="s">
        <v>254</v>
      </c>
      <c r="D305" s="66">
        <v>737600</v>
      </c>
      <c r="E305" s="66">
        <v>597566.19999999995</v>
      </c>
      <c r="F305" s="78">
        <f t="shared" si="4"/>
        <v>140033.80000000005</v>
      </c>
      <c r="G305" s="73"/>
    </row>
    <row r="306" spans="1:7" s="1" customFormat="1" x14ac:dyDescent="0.25">
      <c r="A306" s="82" t="s">
        <v>609</v>
      </c>
      <c r="B306" s="83" t="s">
        <v>95</v>
      </c>
      <c r="C306" s="81" t="s">
        <v>255</v>
      </c>
      <c r="D306" s="66">
        <v>238000</v>
      </c>
      <c r="E306" s="66">
        <v>153985.34</v>
      </c>
      <c r="F306" s="78">
        <f t="shared" si="4"/>
        <v>84014.66</v>
      </c>
      <c r="G306" s="73"/>
    </row>
    <row r="307" spans="1:7" s="1" customFormat="1" x14ac:dyDescent="0.25">
      <c r="A307" s="82" t="s">
        <v>608</v>
      </c>
      <c r="B307" s="83" t="s">
        <v>95</v>
      </c>
      <c r="C307" s="81" t="s">
        <v>256</v>
      </c>
      <c r="D307" s="66">
        <v>238000</v>
      </c>
      <c r="E307" s="66">
        <v>153985.34</v>
      </c>
      <c r="F307" s="78">
        <f t="shared" si="4"/>
        <v>84014.66</v>
      </c>
      <c r="G307" s="73"/>
    </row>
    <row r="308" spans="1:7" s="1" customFormat="1" x14ac:dyDescent="0.25">
      <c r="A308" s="82" t="s">
        <v>607</v>
      </c>
      <c r="B308" s="83" t="s">
        <v>95</v>
      </c>
      <c r="C308" s="81" t="s">
        <v>257</v>
      </c>
      <c r="D308" s="66">
        <v>238000</v>
      </c>
      <c r="E308" s="66">
        <v>153985.34</v>
      </c>
      <c r="F308" s="78">
        <f t="shared" si="4"/>
        <v>84014.66</v>
      </c>
      <c r="G308" s="73"/>
    </row>
    <row r="309" spans="1:7" s="1" customFormat="1" x14ac:dyDescent="0.25">
      <c r="A309" s="82" t="s">
        <v>623</v>
      </c>
      <c r="B309" s="83" t="s">
        <v>95</v>
      </c>
      <c r="C309" s="81" t="s">
        <v>258</v>
      </c>
      <c r="D309" s="66">
        <v>2246900</v>
      </c>
      <c r="E309" s="66">
        <v>1986980</v>
      </c>
      <c r="F309" s="78">
        <f t="shared" si="4"/>
        <v>259920</v>
      </c>
      <c r="G309" s="73"/>
    </row>
    <row r="310" spans="1:7" s="1" customFormat="1" ht="23.25" x14ac:dyDescent="0.25">
      <c r="A310" s="82" t="s">
        <v>622</v>
      </c>
      <c r="B310" s="83" t="s">
        <v>95</v>
      </c>
      <c r="C310" s="81" t="s">
        <v>259</v>
      </c>
      <c r="D310" s="66">
        <v>2246900</v>
      </c>
      <c r="E310" s="66">
        <v>1986980</v>
      </c>
      <c r="F310" s="78">
        <f t="shared" si="4"/>
        <v>259920</v>
      </c>
      <c r="G310" s="73"/>
    </row>
    <row r="311" spans="1:7" s="1" customFormat="1" ht="23.25" x14ac:dyDescent="0.25">
      <c r="A311" s="82" t="s">
        <v>621</v>
      </c>
      <c r="B311" s="83" t="s">
        <v>95</v>
      </c>
      <c r="C311" s="81" t="s">
        <v>467</v>
      </c>
      <c r="D311" s="66">
        <v>2246900</v>
      </c>
      <c r="E311" s="66">
        <v>1986980</v>
      </c>
      <c r="F311" s="78">
        <f t="shared" si="4"/>
        <v>259920</v>
      </c>
      <c r="G311" s="73"/>
    </row>
    <row r="312" spans="1:7" s="1" customFormat="1" x14ac:dyDescent="0.25">
      <c r="A312" s="82" t="s">
        <v>620</v>
      </c>
      <c r="B312" s="83" t="s">
        <v>95</v>
      </c>
      <c r="C312" s="81" t="s">
        <v>260</v>
      </c>
      <c r="D312" s="66">
        <v>59452647.380000003</v>
      </c>
      <c r="E312" s="66">
        <v>49233496.869999997</v>
      </c>
      <c r="F312" s="78">
        <f t="shared" si="4"/>
        <v>10219150.510000005</v>
      </c>
      <c r="G312" s="73"/>
    </row>
    <row r="313" spans="1:7" s="1" customFormat="1" x14ac:dyDescent="0.25">
      <c r="A313" s="82" t="s">
        <v>809</v>
      </c>
      <c r="B313" s="83" t="s">
        <v>95</v>
      </c>
      <c r="C313" s="81" t="s">
        <v>810</v>
      </c>
      <c r="D313" s="66">
        <v>507143.19</v>
      </c>
      <c r="E313" s="66">
        <v>507143.19</v>
      </c>
      <c r="F313" s="78">
        <f t="shared" si="4"/>
        <v>0</v>
      </c>
      <c r="G313" s="73"/>
    </row>
    <row r="314" spans="1:7" s="1" customFormat="1" x14ac:dyDescent="0.25">
      <c r="A314" s="82" t="s">
        <v>604</v>
      </c>
      <c r="B314" s="83" t="s">
        <v>95</v>
      </c>
      <c r="C314" s="81" t="s">
        <v>811</v>
      </c>
      <c r="D314" s="66">
        <v>507143.19</v>
      </c>
      <c r="E314" s="66">
        <v>507143.19</v>
      </c>
      <c r="F314" s="78">
        <f t="shared" si="4"/>
        <v>0</v>
      </c>
      <c r="G314" s="73"/>
    </row>
    <row r="315" spans="1:7" s="1" customFormat="1" x14ac:dyDescent="0.25">
      <c r="A315" s="82" t="s">
        <v>617</v>
      </c>
      <c r="B315" s="83" t="s">
        <v>95</v>
      </c>
      <c r="C315" s="81" t="s">
        <v>812</v>
      </c>
      <c r="D315" s="66">
        <v>507143.19</v>
      </c>
      <c r="E315" s="66">
        <v>507143.19</v>
      </c>
      <c r="F315" s="78">
        <f t="shared" si="4"/>
        <v>0</v>
      </c>
      <c r="G315" s="73"/>
    </row>
    <row r="316" spans="1:7" s="1" customFormat="1" x14ac:dyDescent="0.25">
      <c r="A316" s="82" t="s">
        <v>615</v>
      </c>
      <c r="B316" s="83" t="s">
        <v>95</v>
      </c>
      <c r="C316" s="81" t="s">
        <v>813</v>
      </c>
      <c r="D316" s="66">
        <v>507143.19</v>
      </c>
      <c r="E316" s="66">
        <v>507143.19</v>
      </c>
      <c r="F316" s="78">
        <f t="shared" si="4"/>
        <v>0</v>
      </c>
      <c r="G316" s="73"/>
    </row>
    <row r="317" spans="1:7" s="1" customFormat="1" x14ac:dyDescent="0.25">
      <c r="A317" s="82" t="s">
        <v>619</v>
      </c>
      <c r="B317" s="83" t="s">
        <v>95</v>
      </c>
      <c r="C317" s="81" t="s">
        <v>261</v>
      </c>
      <c r="D317" s="66">
        <v>26261190.739999998</v>
      </c>
      <c r="E317" s="66">
        <v>26261190.739999998</v>
      </c>
      <c r="F317" s="78">
        <f t="shared" si="4"/>
        <v>0</v>
      </c>
      <c r="G317" s="73"/>
    </row>
    <row r="318" spans="1:7" s="1" customFormat="1" x14ac:dyDescent="0.25">
      <c r="A318" s="82" t="s">
        <v>604</v>
      </c>
      <c r="B318" s="83" t="s">
        <v>95</v>
      </c>
      <c r="C318" s="81" t="s">
        <v>262</v>
      </c>
      <c r="D318" s="66">
        <v>26261190.739999998</v>
      </c>
      <c r="E318" s="66">
        <v>26261190.739999998</v>
      </c>
      <c r="F318" s="78">
        <f t="shared" si="4"/>
        <v>0</v>
      </c>
      <c r="G318" s="73"/>
    </row>
    <row r="319" spans="1:7" s="1" customFormat="1" x14ac:dyDescent="0.25">
      <c r="A319" s="82" t="s">
        <v>617</v>
      </c>
      <c r="B319" s="83" t="s">
        <v>95</v>
      </c>
      <c r="C319" s="81" t="s">
        <v>263</v>
      </c>
      <c r="D319" s="66">
        <v>26261190.739999998</v>
      </c>
      <c r="E319" s="66">
        <v>26261190.739999998</v>
      </c>
      <c r="F319" s="78">
        <f t="shared" si="4"/>
        <v>0</v>
      </c>
      <c r="G319" s="73"/>
    </row>
    <row r="320" spans="1:7" s="1" customFormat="1" ht="23.25" x14ac:dyDescent="0.25">
      <c r="A320" s="82" t="s">
        <v>616</v>
      </c>
      <c r="B320" s="83" t="s">
        <v>95</v>
      </c>
      <c r="C320" s="81" t="s">
        <v>264</v>
      </c>
      <c r="D320" s="66">
        <v>24363194.149999999</v>
      </c>
      <c r="E320" s="66">
        <v>24363194.149999999</v>
      </c>
      <c r="F320" s="78">
        <f t="shared" si="4"/>
        <v>0</v>
      </c>
      <c r="G320" s="73"/>
    </row>
    <row r="321" spans="1:7" s="1" customFormat="1" x14ac:dyDescent="0.25">
      <c r="A321" s="82" t="s">
        <v>615</v>
      </c>
      <c r="B321" s="83" t="s">
        <v>95</v>
      </c>
      <c r="C321" s="81" t="s">
        <v>265</v>
      </c>
      <c r="D321" s="66">
        <v>1897996.59</v>
      </c>
      <c r="E321" s="66">
        <v>1897996.59</v>
      </c>
      <c r="F321" s="78">
        <f t="shared" si="4"/>
        <v>0</v>
      </c>
      <c r="G321" s="73"/>
    </row>
    <row r="322" spans="1:7" s="1" customFormat="1" x14ac:dyDescent="0.25">
      <c r="A322" s="82" t="s">
        <v>854</v>
      </c>
      <c r="B322" s="83" t="s">
        <v>95</v>
      </c>
      <c r="C322" s="81" t="s">
        <v>855</v>
      </c>
      <c r="D322" s="66">
        <v>27239495.140000001</v>
      </c>
      <c r="E322" s="66">
        <v>18068763.66</v>
      </c>
      <c r="F322" s="78">
        <f t="shared" si="4"/>
        <v>9170731.4800000004</v>
      </c>
      <c r="G322" s="73"/>
    </row>
    <row r="323" spans="1:7" s="1" customFormat="1" x14ac:dyDescent="0.25">
      <c r="A323" s="82" t="s">
        <v>618</v>
      </c>
      <c r="B323" s="83" t="s">
        <v>95</v>
      </c>
      <c r="C323" s="81" t="s">
        <v>856</v>
      </c>
      <c r="D323" s="66">
        <v>7120641.0700000003</v>
      </c>
      <c r="E323" s="66">
        <v>3581349.9</v>
      </c>
      <c r="F323" s="78">
        <f t="shared" si="4"/>
        <v>3539291.1700000004</v>
      </c>
      <c r="G323" s="73"/>
    </row>
    <row r="324" spans="1:7" s="1" customFormat="1" ht="45.75" x14ac:dyDescent="0.25">
      <c r="A324" s="82" t="s">
        <v>814</v>
      </c>
      <c r="B324" s="83" t="s">
        <v>95</v>
      </c>
      <c r="C324" s="81" t="s">
        <v>857</v>
      </c>
      <c r="D324" s="66">
        <v>7120641.0700000003</v>
      </c>
      <c r="E324" s="66">
        <v>3581349.9</v>
      </c>
      <c r="F324" s="78">
        <f t="shared" si="4"/>
        <v>3539291.1700000004</v>
      </c>
      <c r="G324" s="73"/>
    </row>
    <row r="325" spans="1:7" s="1" customFormat="1" ht="23.25" x14ac:dyDescent="0.25">
      <c r="A325" s="82" t="s">
        <v>815</v>
      </c>
      <c r="B325" s="83" t="s">
        <v>95</v>
      </c>
      <c r="C325" s="81" t="s">
        <v>858</v>
      </c>
      <c r="D325" s="66">
        <v>7120641.0700000003</v>
      </c>
      <c r="E325" s="66">
        <v>3581349.9</v>
      </c>
      <c r="F325" s="78">
        <f t="shared" ref="F325:F356" si="5">D325-E325</f>
        <v>3539291.1700000004</v>
      </c>
      <c r="G325" s="73"/>
    </row>
    <row r="326" spans="1:7" s="1" customFormat="1" x14ac:dyDescent="0.25">
      <c r="A326" s="82" t="s">
        <v>604</v>
      </c>
      <c r="B326" s="83" t="s">
        <v>95</v>
      </c>
      <c r="C326" s="81" t="s">
        <v>859</v>
      </c>
      <c r="D326" s="66">
        <v>20118854.07</v>
      </c>
      <c r="E326" s="66">
        <v>14487413.76</v>
      </c>
      <c r="F326" s="78">
        <f t="shared" si="5"/>
        <v>5631440.3100000005</v>
      </c>
      <c r="G326" s="73"/>
    </row>
    <row r="327" spans="1:7" s="1" customFormat="1" x14ac:dyDescent="0.25">
      <c r="A327" s="82" t="s">
        <v>617</v>
      </c>
      <c r="B327" s="83" t="s">
        <v>95</v>
      </c>
      <c r="C327" s="81" t="s">
        <v>860</v>
      </c>
      <c r="D327" s="66">
        <v>20118854.07</v>
      </c>
      <c r="E327" s="66">
        <v>14487413.76</v>
      </c>
      <c r="F327" s="78">
        <f t="shared" si="5"/>
        <v>5631440.3100000005</v>
      </c>
      <c r="G327" s="73"/>
    </row>
    <row r="328" spans="1:7" s="1" customFormat="1" ht="23.25" x14ac:dyDescent="0.25">
      <c r="A328" s="82" t="s">
        <v>616</v>
      </c>
      <c r="B328" s="83" t="s">
        <v>95</v>
      </c>
      <c r="C328" s="81" t="s">
        <v>861</v>
      </c>
      <c r="D328" s="66">
        <v>16449850.66</v>
      </c>
      <c r="E328" s="66">
        <v>11172220.17</v>
      </c>
      <c r="F328" s="78">
        <f t="shared" si="5"/>
        <v>5277630.49</v>
      </c>
      <c r="G328" s="73"/>
    </row>
    <row r="329" spans="1:7" s="1" customFormat="1" x14ac:dyDescent="0.25">
      <c r="A329" s="82" t="s">
        <v>615</v>
      </c>
      <c r="B329" s="83" t="s">
        <v>95</v>
      </c>
      <c r="C329" s="81" t="s">
        <v>862</v>
      </c>
      <c r="D329" s="66">
        <v>3669003.41</v>
      </c>
      <c r="E329" s="66">
        <v>3315193.59</v>
      </c>
      <c r="F329" s="78">
        <f t="shared" si="5"/>
        <v>353809.8200000003</v>
      </c>
      <c r="G329" s="73"/>
    </row>
    <row r="330" spans="1:7" s="1" customFormat="1" x14ac:dyDescent="0.25">
      <c r="A330" s="82" t="s">
        <v>614</v>
      </c>
      <c r="B330" s="83" t="s">
        <v>95</v>
      </c>
      <c r="C330" s="81" t="s">
        <v>266</v>
      </c>
      <c r="D330" s="66">
        <v>5444818.3099999996</v>
      </c>
      <c r="E330" s="66">
        <v>4396399.28</v>
      </c>
      <c r="F330" s="78">
        <f t="shared" si="5"/>
        <v>1048419.0299999993</v>
      </c>
      <c r="G330" s="73"/>
    </row>
    <row r="331" spans="1:7" s="1" customFormat="1" ht="23.25" x14ac:dyDescent="0.25">
      <c r="A331" s="82" t="s">
        <v>613</v>
      </c>
      <c r="B331" s="83" t="s">
        <v>95</v>
      </c>
      <c r="C331" s="81" t="s">
        <v>355</v>
      </c>
      <c r="D331" s="66">
        <v>4889318.3099999996</v>
      </c>
      <c r="E331" s="66">
        <v>3917190.1</v>
      </c>
      <c r="F331" s="78">
        <f t="shared" si="5"/>
        <v>972128.2099999995</v>
      </c>
      <c r="G331" s="73"/>
    </row>
    <row r="332" spans="1:7" s="1" customFormat="1" x14ac:dyDescent="0.25">
      <c r="A332" s="82" t="s">
        <v>612</v>
      </c>
      <c r="B332" s="83" t="s">
        <v>95</v>
      </c>
      <c r="C332" s="81" t="s">
        <v>356</v>
      </c>
      <c r="D332" s="66">
        <v>4889318.3099999996</v>
      </c>
      <c r="E332" s="66">
        <v>3917190.1</v>
      </c>
      <c r="F332" s="78">
        <f t="shared" si="5"/>
        <v>972128.2099999995</v>
      </c>
      <c r="G332" s="73"/>
    </row>
    <row r="333" spans="1:7" s="1" customFormat="1" x14ac:dyDescent="0.25">
      <c r="A333" s="82" t="s">
        <v>611</v>
      </c>
      <c r="B333" s="83" t="s">
        <v>95</v>
      </c>
      <c r="C333" s="81" t="s">
        <v>357</v>
      </c>
      <c r="D333" s="66">
        <v>3755236.8</v>
      </c>
      <c r="E333" s="66">
        <v>3064380.59</v>
      </c>
      <c r="F333" s="78">
        <f t="shared" si="5"/>
        <v>690856.21</v>
      </c>
      <c r="G333" s="73"/>
    </row>
    <row r="334" spans="1:7" s="1" customFormat="1" ht="23.25" x14ac:dyDescent="0.25">
      <c r="A334" s="82" t="s">
        <v>610</v>
      </c>
      <c r="B334" s="83" t="s">
        <v>95</v>
      </c>
      <c r="C334" s="81" t="s">
        <v>358</v>
      </c>
      <c r="D334" s="66">
        <v>1134081.51</v>
      </c>
      <c r="E334" s="66">
        <v>852809.51</v>
      </c>
      <c r="F334" s="78">
        <f t="shared" si="5"/>
        <v>281272</v>
      </c>
      <c r="G334" s="73"/>
    </row>
    <row r="335" spans="1:7" s="1" customFormat="1" x14ac:dyDescent="0.25">
      <c r="A335" s="82" t="s">
        <v>609</v>
      </c>
      <c r="B335" s="83" t="s">
        <v>95</v>
      </c>
      <c r="C335" s="81" t="s">
        <v>267</v>
      </c>
      <c r="D335" s="66">
        <v>555500</v>
      </c>
      <c r="E335" s="66">
        <v>479209.18</v>
      </c>
      <c r="F335" s="78">
        <f t="shared" si="5"/>
        <v>76290.820000000007</v>
      </c>
      <c r="G335" s="73"/>
    </row>
    <row r="336" spans="1:7" s="1" customFormat="1" x14ac:dyDescent="0.25">
      <c r="A336" s="82" t="s">
        <v>608</v>
      </c>
      <c r="B336" s="83" t="s">
        <v>95</v>
      </c>
      <c r="C336" s="81" t="s">
        <v>268</v>
      </c>
      <c r="D336" s="66">
        <v>555500</v>
      </c>
      <c r="E336" s="66">
        <v>479209.18</v>
      </c>
      <c r="F336" s="78">
        <f t="shared" si="5"/>
        <v>76290.820000000007</v>
      </c>
      <c r="G336" s="73"/>
    </row>
    <row r="337" spans="1:7" s="1" customFormat="1" x14ac:dyDescent="0.25">
      <c r="A337" s="82" t="s">
        <v>607</v>
      </c>
      <c r="B337" s="83" t="s">
        <v>95</v>
      </c>
      <c r="C337" s="81" t="s">
        <v>269</v>
      </c>
      <c r="D337" s="66">
        <v>555500</v>
      </c>
      <c r="E337" s="66">
        <v>479209.18</v>
      </c>
      <c r="F337" s="78">
        <f t="shared" si="5"/>
        <v>76290.820000000007</v>
      </c>
      <c r="G337" s="73"/>
    </row>
    <row r="338" spans="1:7" s="1" customFormat="1" x14ac:dyDescent="0.25">
      <c r="A338" s="82" t="s">
        <v>606</v>
      </c>
      <c r="B338" s="83" t="s">
        <v>95</v>
      </c>
      <c r="C338" s="81" t="s">
        <v>270</v>
      </c>
      <c r="D338" s="66">
        <v>9572780</v>
      </c>
      <c r="E338" s="66">
        <v>8244085.1100000003</v>
      </c>
      <c r="F338" s="78">
        <f t="shared" si="5"/>
        <v>1328694.8899999997</v>
      </c>
      <c r="G338" s="73"/>
    </row>
    <row r="339" spans="1:7" s="1" customFormat="1" x14ac:dyDescent="0.25">
      <c r="A339" s="82" t="s">
        <v>605</v>
      </c>
      <c r="B339" s="83" t="s">
        <v>95</v>
      </c>
      <c r="C339" s="81" t="s">
        <v>271</v>
      </c>
      <c r="D339" s="66">
        <v>9572780</v>
      </c>
      <c r="E339" s="66">
        <v>8244085.1100000003</v>
      </c>
      <c r="F339" s="78">
        <f t="shared" si="5"/>
        <v>1328694.8899999997</v>
      </c>
      <c r="G339" s="73"/>
    </row>
    <row r="340" spans="1:7" s="1" customFormat="1" ht="23.25" x14ac:dyDescent="0.25">
      <c r="A340" s="82" t="s">
        <v>613</v>
      </c>
      <c r="B340" s="83" t="s">
        <v>95</v>
      </c>
      <c r="C340" s="81" t="s">
        <v>696</v>
      </c>
      <c r="D340" s="66">
        <v>6672700</v>
      </c>
      <c r="E340" s="66">
        <v>5717808.5499999998</v>
      </c>
      <c r="F340" s="78">
        <f t="shared" si="5"/>
        <v>954891.45000000019</v>
      </c>
      <c r="G340" s="73"/>
    </row>
    <row r="341" spans="1:7" s="1" customFormat="1" x14ac:dyDescent="0.25">
      <c r="A341" s="82" t="s">
        <v>641</v>
      </c>
      <c r="B341" s="83" t="s">
        <v>95</v>
      </c>
      <c r="C341" s="81" t="s">
        <v>695</v>
      </c>
      <c r="D341" s="66">
        <v>6672700</v>
      </c>
      <c r="E341" s="66">
        <v>5717808.5499999998</v>
      </c>
      <c r="F341" s="78">
        <f t="shared" si="5"/>
        <v>954891.45000000019</v>
      </c>
      <c r="G341" s="73"/>
    </row>
    <row r="342" spans="1:7" s="1" customFormat="1" x14ac:dyDescent="0.25">
      <c r="A342" s="82" t="s">
        <v>640</v>
      </c>
      <c r="B342" s="83" t="s">
        <v>95</v>
      </c>
      <c r="C342" s="81" t="s">
        <v>694</v>
      </c>
      <c r="D342" s="66">
        <v>5125000</v>
      </c>
      <c r="E342" s="66">
        <v>4343423.91</v>
      </c>
      <c r="F342" s="78">
        <f t="shared" si="5"/>
        <v>781576.08999999985</v>
      </c>
      <c r="G342" s="73"/>
    </row>
    <row r="343" spans="1:7" s="1" customFormat="1" ht="23.25" x14ac:dyDescent="0.25">
      <c r="A343" s="82" t="s">
        <v>639</v>
      </c>
      <c r="B343" s="83" t="s">
        <v>95</v>
      </c>
      <c r="C343" s="81" t="s">
        <v>693</v>
      </c>
      <c r="D343" s="66">
        <v>1547700</v>
      </c>
      <c r="E343" s="66">
        <v>1374384.64</v>
      </c>
      <c r="F343" s="78">
        <f t="shared" si="5"/>
        <v>173315.3600000001</v>
      </c>
      <c r="G343" s="73"/>
    </row>
    <row r="344" spans="1:7" s="1" customFormat="1" x14ac:dyDescent="0.25">
      <c r="A344" s="82" t="s">
        <v>609</v>
      </c>
      <c r="B344" s="83" t="s">
        <v>95</v>
      </c>
      <c r="C344" s="81" t="s">
        <v>692</v>
      </c>
      <c r="D344" s="66">
        <v>2890080</v>
      </c>
      <c r="E344" s="66">
        <v>2524839.71</v>
      </c>
      <c r="F344" s="78">
        <f t="shared" si="5"/>
        <v>365240.29000000004</v>
      </c>
      <c r="G344" s="73"/>
    </row>
    <row r="345" spans="1:7" s="1" customFormat="1" x14ac:dyDescent="0.25">
      <c r="A345" s="82" t="s">
        <v>608</v>
      </c>
      <c r="B345" s="83" t="s">
        <v>95</v>
      </c>
      <c r="C345" s="81" t="s">
        <v>691</v>
      </c>
      <c r="D345" s="66">
        <v>2890080</v>
      </c>
      <c r="E345" s="66">
        <v>2524839.71</v>
      </c>
      <c r="F345" s="78">
        <f t="shared" si="5"/>
        <v>365240.29000000004</v>
      </c>
      <c r="G345" s="73"/>
    </row>
    <row r="346" spans="1:7" s="1" customFormat="1" x14ac:dyDescent="0.25">
      <c r="A346" s="82" t="s">
        <v>607</v>
      </c>
      <c r="B346" s="83" t="s">
        <v>95</v>
      </c>
      <c r="C346" s="81" t="s">
        <v>690</v>
      </c>
      <c r="D346" s="66">
        <v>2890080</v>
      </c>
      <c r="E346" s="66">
        <v>2524839.71</v>
      </c>
      <c r="F346" s="78">
        <f t="shared" si="5"/>
        <v>365240.29000000004</v>
      </c>
      <c r="G346" s="73"/>
    </row>
    <row r="347" spans="1:7" s="1" customFormat="1" x14ac:dyDescent="0.25">
      <c r="A347" s="82" t="s">
        <v>623</v>
      </c>
      <c r="B347" s="83" t="s">
        <v>95</v>
      </c>
      <c r="C347" s="81" t="s">
        <v>705</v>
      </c>
      <c r="D347" s="66">
        <v>10000</v>
      </c>
      <c r="E347" s="66">
        <v>1436.85</v>
      </c>
      <c r="F347" s="78">
        <f t="shared" si="5"/>
        <v>8563.15</v>
      </c>
      <c r="G347" s="73"/>
    </row>
    <row r="348" spans="1:7" s="1" customFormat="1" x14ac:dyDescent="0.25">
      <c r="A348" s="82" t="s">
        <v>637</v>
      </c>
      <c r="B348" s="83" t="s">
        <v>95</v>
      </c>
      <c r="C348" s="81" t="s">
        <v>706</v>
      </c>
      <c r="D348" s="66">
        <v>10000</v>
      </c>
      <c r="E348" s="66">
        <v>1436.85</v>
      </c>
      <c r="F348" s="78">
        <f t="shared" si="5"/>
        <v>8563.15</v>
      </c>
      <c r="G348" s="73"/>
    </row>
    <row r="349" spans="1:7" s="1" customFormat="1" x14ac:dyDescent="0.25">
      <c r="A349" s="82" t="s">
        <v>672</v>
      </c>
      <c r="B349" s="83" t="s">
        <v>95</v>
      </c>
      <c r="C349" s="81" t="s">
        <v>712</v>
      </c>
      <c r="D349" s="66">
        <v>10000</v>
      </c>
      <c r="E349" s="66">
        <v>1436.85</v>
      </c>
      <c r="F349" s="78">
        <f t="shared" si="5"/>
        <v>8563.15</v>
      </c>
      <c r="G349" s="73"/>
    </row>
    <row r="350" spans="1:7" s="1" customFormat="1" ht="23.25" x14ac:dyDescent="0.25">
      <c r="A350" s="82" t="s">
        <v>601</v>
      </c>
      <c r="B350" s="83" t="s">
        <v>95</v>
      </c>
      <c r="C350" s="81" t="s">
        <v>272</v>
      </c>
      <c r="D350" s="66">
        <v>114287510.95</v>
      </c>
      <c r="E350" s="66">
        <v>107238902.06</v>
      </c>
      <c r="F350" s="78">
        <f t="shared" si="5"/>
        <v>7048608.8900000006</v>
      </c>
      <c r="G350" s="73"/>
    </row>
    <row r="351" spans="1:7" s="1" customFormat="1" ht="23.25" x14ac:dyDescent="0.25">
      <c r="A351" s="82" t="s">
        <v>600</v>
      </c>
      <c r="B351" s="83" t="s">
        <v>95</v>
      </c>
      <c r="C351" s="81" t="s">
        <v>273</v>
      </c>
      <c r="D351" s="66">
        <v>114287510.95</v>
      </c>
      <c r="E351" s="66">
        <v>107238902.06</v>
      </c>
      <c r="F351" s="78">
        <f t="shared" si="5"/>
        <v>7048608.8900000006</v>
      </c>
      <c r="G351" s="73"/>
    </row>
    <row r="352" spans="1:7" s="1" customFormat="1" x14ac:dyDescent="0.25">
      <c r="A352" s="82" t="s">
        <v>598</v>
      </c>
      <c r="B352" s="83" t="s">
        <v>95</v>
      </c>
      <c r="C352" s="81" t="s">
        <v>274</v>
      </c>
      <c r="D352" s="66">
        <v>114287510.95</v>
      </c>
      <c r="E352" s="66">
        <v>107238902.06</v>
      </c>
      <c r="F352" s="78">
        <f t="shared" si="5"/>
        <v>7048608.8900000006</v>
      </c>
      <c r="G352" s="73"/>
    </row>
    <row r="353" spans="1:7" s="1" customFormat="1" x14ac:dyDescent="0.25">
      <c r="A353" s="82" t="s">
        <v>597</v>
      </c>
      <c r="B353" s="83" t="s">
        <v>95</v>
      </c>
      <c r="C353" s="81" t="s">
        <v>275</v>
      </c>
      <c r="D353" s="66">
        <v>114287510.95</v>
      </c>
      <c r="E353" s="66">
        <v>107238902.06</v>
      </c>
      <c r="F353" s="78">
        <f t="shared" si="5"/>
        <v>7048608.8900000006</v>
      </c>
      <c r="G353" s="73"/>
    </row>
    <row r="354" spans="1:7" s="1" customFormat="1" ht="15.75" thickBot="1" x14ac:dyDescent="0.3">
      <c r="A354" s="82" t="s">
        <v>599</v>
      </c>
      <c r="B354" s="83" t="s">
        <v>95</v>
      </c>
      <c r="C354" s="81" t="s">
        <v>276</v>
      </c>
      <c r="D354" s="66">
        <v>114287510.95</v>
      </c>
      <c r="E354" s="66">
        <v>107238902.06</v>
      </c>
      <c r="F354" s="78">
        <f t="shared" si="5"/>
        <v>7048608.8900000006</v>
      </c>
      <c r="G354" s="73"/>
    </row>
    <row r="355" spans="1:7" s="1" customFormat="1" ht="12.95" customHeight="1" thickBot="1" x14ac:dyDescent="0.3">
      <c r="A355" s="84"/>
      <c r="B355" s="85"/>
      <c r="C355" s="85"/>
      <c r="D355" s="85"/>
      <c r="E355" s="85"/>
      <c r="F355" s="78">
        <f t="shared" si="5"/>
        <v>0</v>
      </c>
      <c r="G355" s="73"/>
    </row>
    <row r="356" spans="1:7" s="1" customFormat="1" ht="54.75" customHeight="1" thickBot="1" x14ac:dyDescent="0.3">
      <c r="A356" s="86" t="s">
        <v>277</v>
      </c>
      <c r="B356" s="87">
        <v>450</v>
      </c>
      <c r="C356" s="88" t="s">
        <v>26</v>
      </c>
      <c r="D356" s="89">
        <v>-138857840.90000001</v>
      </c>
      <c r="E356" s="89">
        <v>92725257.879999995</v>
      </c>
      <c r="F356" s="78">
        <f t="shared" si="5"/>
        <v>-231583098.78</v>
      </c>
      <c r="G356" s="7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F28" sqref="F28:F29"/>
    </sheetView>
  </sheetViews>
  <sheetFormatPr defaultColWidth="9.140625" defaultRowHeight="15" x14ac:dyDescent="0.25"/>
  <cols>
    <col min="1" max="1" width="74.710937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06" t="s">
        <v>278</v>
      </c>
      <c r="B2" s="107"/>
      <c r="C2" s="107"/>
      <c r="D2" s="8"/>
      <c r="E2" s="104" t="s">
        <v>312</v>
      </c>
      <c r="F2" s="105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01" t="s">
        <v>14</v>
      </c>
      <c r="B4" s="101" t="s">
        <v>15</v>
      </c>
      <c r="C4" s="109" t="s">
        <v>279</v>
      </c>
      <c r="D4" s="102" t="s">
        <v>17</v>
      </c>
      <c r="E4" s="102" t="s">
        <v>18</v>
      </c>
      <c r="F4" s="102" t="s">
        <v>311</v>
      </c>
      <c r="G4" s="4"/>
    </row>
    <row r="5" spans="1:9" ht="138" customHeight="1" x14ac:dyDescent="0.25">
      <c r="A5" s="108"/>
      <c r="B5" s="108"/>
      <c r="C5" s="110"/>
      <c r="D5" s="103"/>
      <c r="E5" s="103"/>
      <c r="F5" s="103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280</v>
      </c>
      <c r="B7" s="58" t="s">
        <v>281</v>
      </c>
      <c r="C7" s="44" t="s">
        <v>26</v>
      </c>
      <c r="D7" s="50">
        <v>138857840.90000001</v>
      </c>
      <c r="E7" s="50">
        <v>-92725257.879999995</v>
      </c>
      <c r="F7" s="39">
        <f>D7-E7</f>
        <v>231583098.78</v>
      </c>
      <c r="G7" s="4"/>
    </row>
    <row r="8" spans="1:9" ht="19.5" customHeight="1" x14ac:dyDescent="0.25">
      <c r="A8" s="61" t="s">
        <v>282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283</v>
      </c>
      <c r="B9" s="59" t="s">
        <v>284</v>
      </c>
      <c r="C9" s="52" t="s">
        <v>26</v>
      </c>
      <c r="D9" s="53"/>
      <c r="E9" s="53"/>
      <c r="F9" s="39">
        <f>D9-E9</f>
        <v>0</v>
      </c>
      <c r="G9" s="4"/>
      <c r="H9" s="40"/>
    </row>
    <row r="10" spans="1:9" ht="12.95" customHeight="1" x14ac:dyDescent="0.25">
      <c r="A10" s="63" t="s">
        <v>285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418</v>
      </c>
      <c r="B11" s="54" t="s">
        <v>284</v>
      </c>
      <c r="C11" s="52" t="s">
        <v>286</v>
      </c>
      <c r="D11" s="53"/>
      <c r="E11" s="53" t="s">
        <v>27</v>
      </c>
      <c r="F11" s="39">
        <f>D11</f>
        <v>0</v>
      </c>
      <c r="G11" s="4"/>
      <c r="H11" s="40"/>
      <c r="I11" s="40"/>
    </row>
    <row r="12" spans="1:9" ht="36" customHeight="1" x14ac:dyDescent="0.25">
      <c r="A12" s="47" t="s">
        <v>419</v>
      </c>
      <c r="B12" s="54" t="s">
        <v>284</v>
      </c>
      <c r="C12" s="52" t="s">
        <v>287</v>
      </c>
      <c r="D12" s="53"/>
      <c r="E12" s="53" t="s">
        <v>27</v>
      </c>
      <c r="F12" s="39">
        <f t="shared" ref="F12:F15" si="0">D12</f>
        <v>0</v>
      </c>
      <c r="G12" s="4"/>
    </row>
    <row r="13" spans="1:9" ht="36.75" customHeight="1" x14ac:dyDescent="0.25">
      <c r="A13" s="47" t="s">
        <v>420</v>
      </c>
      <c r="B13" s="54" t="s">
        <v>284</v>
      </c>
      <c r="C13" s="52" t="s">
        <v>288</v>
      </c>
      <c r="D13" s="53"/>
      <c r="E13" s="53" t="s">
        <v>27</v>
      </c>
      <c r="F13" s="39">
        <f t="shared" si="0"/>
        <v>0</v>
      </c>
      <c r="G13" s="48"/>
      <c r="H13" s="40"/>
    </row>
    <row r="14" spans="1:9" ht="36.75" customHeight="1" x14ac:dyDescent="0.25">
      <c r="A14" s="47" t="s">
        <v>421</v>
      </c>
      <c r="B14" s="54" t="s">
        <v>284</v>
      </c>
      <c r="C14" s="52" t="s">
        <v>289</v>
      </c>
      <c r="D14" s="53"/>
      <c r="E14" s="53" t="s">
        <v>27</v>
      </c>
      <c r="F14" s="39">
        <f t="shared" si="0"/>
        <v>0</v>
      </c>
      <c r="G14" s="4"/>
      <c r="H14" s="40"/>
    </row>
    <row r="15" spans="1:9" ht="44.25" customHeight="1" x14ac:dyDescent="0.25">
      <c r="A15" s="47" t="s">
        <v>422</v>
      </c>
      <c r="B15" s="54" t="s">
        <v>284</v>
      </c>
      <c r="C15" s="52" t="s">
        <v>290</v>
      </c>
      <c r="D15" s="53"/>
      <c r="E15" s="53" t="s">
        <v>27</v>
      </c>
      <c r="F15" s="39">
        <f t="shared" si="0"/>
        <v>0</v>
      </c>
      <c r="G15" s="48"/>
      <c r="H15" s="40"/>
    </row>
    <row r="16" spans="1:9" ht="41.25" customHeight="1" x14ac:dyDescent="0.25">
      <c r="A16" s="47" t="s">
        <v>423</v>
      </c>
      <c r="B16" s="54" t="s">
        <v>284</v>
      </c>
      <c r="C16" s="52" t="s">
        <v>291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424</v>
      </c>
      <c r="B17" s="54" t="s">
        <v>284</v>
      </c>
      <c r="C17" s="52" t="s">
        <v>292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425</v>
      </c>
      <c r="B18" s="54" t="s">
        <v>284</v>
      </c>
      <c r="C18" s="52" t="s">
        <v>293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426</v>
      </c>
      <c r="B19" s="54" t="s">
        <v>284</v>
      </c>
      <c r="C19" s="52" t="s">
        <v>294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295</v>
      </c>
      <c r="B20" s="59" t="s">
        <v>296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285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297</v>
      </c>
      <c r="B22" s="59" t="s">
        <v>298</v>
      </c>
      <c r="C22" s="52" t="s">
        <v>26</v>
      </c>
      <c r="D22" s="50">
        <v>138857840.90000001</v>
      </c>
      <c r="E22" s="50">
        <v>-92725257.879999995</v>
      </c>
      <c r="F22" s="43">
        <f>D22-E22</f>
        <v>231583098.78</v>
      </c>
      <c r="G22" s="48"/>
      <c r="H22" s="40"/>
    </row>
    <row r="23" spans="1:9" ht="24" customHeight="1" x14ac:dyDescent="0.25">
      <c r="A23" s="47" t="s">
        <v>427</v>
      </c>
      <c r="B23" s="54" t="s">
        <v>298</v>
      </c>
      <c r="C23" s="52" t="s">
        <v>299</v>
      </c>
      <c r="D23" s="50">
        <v>138857840.90000001</v>
      </c>
      <c r="E23" s="50">
        <v>-92725257.879999995</v>
      </c>
      <c r="F23" s="43">
        <f>D23-E23</f>
        <v>231583098.78</v>
      </c>
      <c r="G23" s="48"/>
    </row>
    <row r="24" spans="1:9" ht="20.25" customHeight="1" x14ac:dyDescent="0.25">
      <c r="A24" s="62" t="s">
        <v>300</v>
      </c>
      <c r="B24" s="59" t="s">
        <v>301</v>
      </c>
      <c r="C24" s="52" t="s">
        <v>26</v>
      </c>
      <c r="D24" s="53">
        <v>-2859746121.6199999</v>
      </c>
      <c r="E24" s="53">
        <v>-2463747881.6500001</v>
      </c>
      <c r="F24" s="39">
        <f>D24-E24</f>
        <v>-395998239.96999979</v>
      </c>
      <c r="G24" s="4"/>
      <c r="H24" s="40"/>
    </row>
    <row r="25" spans="1:9" ht="27" customHeight="1" x14ac:dyDescent="0.25">
      <c r="A25" s="47" t="s">
        <v>428</v>
      </c>
      <c r="B25" s="54" t="s">
        <v>301</v>
      </c>
      <c r="C25" s="52" t="s">
        <v>435</v>
      </c>
      <c r="D25" s="53">
        <v>-2859746121.6199999</v>
      </c>
      <c r="E25" s="53">
        <v>-2463747881.6500001</v>
      </c>
      <c r="F25" s="39">
        <f t="shared" ref="F25:F27" si="2">D25-E25</f>
        <v>-395998239.96999979</v>
      </c>
      <c r="G25" s="4"/>
    </row>
    <row r="26" spans="1:9" ht="33" customHeight="1" x14ac:dyDescent="0.25">
      <c r="A26" s="47" t="s">
        <v>429</v>
      </c>
      <c r="B26" s="54" t="s">
        <v>301</v>
      </c>
      <c r="C26" s="52" t="s">
        <v>302</v>
      </c>
      <c r="D26" s="53">
        <v>-2859746121.6199999</v>
      </c>
      <c r="E26" s="53">
        <v>-2463747881.6500001</v>
      </c>
      <c r="F26" s="39">
        <f t="shared" si="2"/>
        <v>-395998239.96999979</v>
      </c>
      <c r="G26" s="4"/>
    </row>
    <row r="27" spans="1:9" ht="30.75" customHeight="1" x14ac:dyDescent="0.25">
      <c r="A27" s="47" t="s">
        <v>430</v>
      </c>
      <c r="B27" s="54" t="s">
        <v>301</v>
      </c>
      <c r="C27" s="52" t="s">
        <v>303</v>
      </c>
      <c r="D27" s="53">
        <v>-2859746121.6199999</v>
      </c>
      <c r="E27" s="53">
        <v>-2463747881.6500001</v>
      </c>
      <c r="F27" s="39">
        <f t="shared" si="2"/>
        <v>-395998239.96999979</v>
      </c>
      <c r="G27" s="4"/>
    </row>
    <row r="28" spans="1:9" ht="38.25" customHeight="1" x14ac:dyDescent="0.25">
      <c r="A28" s="47" t="s">
        <v>431</v>
      </c>
      <c r="B28" s="54" t="s">
        <v>301</v>
      </c>
      <c r="C28" s="52" t="s">
        <v>304</v>
      </c>
      <c r="D28" s="53">
        <v>-2859746121.6199999</v>
      </c>
      <c r="E28" s="53">
        <v>-2463747881.6500001</v>
      </c>
      <c r="F28" s="39">
        <f t="shared" ref="F28:F30" si="3">D28-E28</f>
        <v>-395998239.96999979</v>
      </c>
      <c r="G28" s="4"/>
      <c r="H28" s="40"/>
    </row>
    <row r="29" spans="1:9" ht="16.5" customHeight="1" x14ac:dyDescent="0.25">
      <c r="A29" s="62" t="s">
        <v>305</v>
      </c>
      <c r="B29" s="59" t="s">
        <v>306</v>
      </c>
      <c r="C29" s="52" t="s">
        <v>26</v>
      </c>
      <c r="D29" s="53">
        <v>2998603962.52</v>
      </c>
      <c r="E29" s="53">
        <v>2371022623.77</v>
      </c>
      <c r="F29" s="39">
        <f t="shared" si="3"/>
        <v>627581338.75</v>
      </c>
      <c r="G29" s="4"/>
    </row>
    <row r="30" spans="1:9" ht="28.5" customHeight="1" x14ac:dyDescent="0.25">
      <c r="A30" s="47" t="s">
        <v>432</v>
      </c>
      <c r="B30" s="54" t="s">
        <v>306</v>
      </c>
      <c r="C30" s="52" t="s">
        <v>436</v>
      </c>
      <c r="D30" s="53">
        <v>2998603962.52</v>
      </c>
      <c r="E30" s="53">
        <v>2371022623.77</v>
      </c>
      <c r="F30" s="39">
        <f t="shared" si="3"/>
        <v>627581338.75</v>
      </c>
      <c r="G30" s="4"/>
    </row>
    <row r="31" spans="1:9" ht="27.75" customHeight="1" x14ac:dyDescent="0.25">
      <c r="A31" s="47" t="s">
        <v>433</v>
      </c>
      <c r="B31" s="54" t="s">
        <v>306</v>
      </c>
      <c r="C31" s="52" t="s">
        <v>307</v>
      </c>
      <c r="D31" s="53">
        <v>2998603962.52</v>
      </c>
      <c r="E31" s="53">
        <v>2371022623.77</v>
      </c>
      <c r="F31" s="39">
        <f>D31-E31</f>
        <v>627581338.75</v>
      </c>
      <c r="G31" s="4"/>
    </row>
    <row r="32" spans="1:9" ht="24" customHeight="1" x14ac:dyDescent="0.25">
      <c r="A32" s="47" t="s">
        <v>433</v>
      </c>
      <c r="B32" s="54" t="s">
        <v>306</v>
      </c>
      <c r="C32" s="52" t="s">
        <v>308</v>
      </c>
      <c r="D32" s="53">
        <v>2998603962.52</v>
      </c>
      <c r="E32" s="53">
        <v>2371022623.77</v>
      </c>
      <c r="F32" s="39">
        <f>D32-E32</f>
        <v>627581338.75</v>
      </c>
      <c r="G32" s="4"/>
    </row>
    <row r="33" spans="1:7" ht="36" customHeight="1" x14ac:dyDescent="0.25">
      <c r="A33" s="47" t="s">
        <v>434</v>
      </c>
      <c r="B33" s="54" t="s">
        <v>306</v>
      </c>
      <c r="C33" s="52" t="s">
        <v>309</v>
      </c>
      <c r="D33" s="53">
        <v>2998603962.52</v>
      </c>
      <c r="E33" s="53">
        <v>2371022623.77</v>
      </c>
      <c r="F33" s="39">
        <f>D33-E33</f>
        <v>627581338.75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Большеглазова Ольга Васильевна</cp:lastModifiedBy>
  <cp:lastPrinted>2022-10-13T01:45:32Z</cp:lastPrinted>
  <dcterms:created xsi:type="dcterms:W3CDTF">2018-07-12T02:53:08Z</dcterms:created>
  <dcterms:modified xsi:type="dcterms:W3CDTF">2023-12-11T04:05:23Z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