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Со Старого компа\ponomareva\Мои документы\заявки на сайт\2022\19.10.2022\"/>
    </mc:Choice>
  </mc:AlternateContent>
  <xr:revisionPtr revIDLastSave="0" documentId="13_ncr:1_{8056F538-AECE-4F5C-A04B-7D5B5F69402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Доходы" sheetId="1" r:id="rId1"/>
    <sheet name="Расходы" sheetId="5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50" l="1"/>
  <c r="F7" i="50"/>
  <c r="F8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F41" i="50"/>
  <c r="F42" i="50"/>
  <c r="F43" i="50"/>
  <c r="F44" i="50"/>
  <c r="F45" i="50"/>
  <c r="F46" i="50"/>
  <c r="F47" i="50"/>
  <c r="F48" i="50"/>
  <c r="F49" i="50"/>
  <c r="F50" i="50"/>
  <c r="F51" i="50"/>
  <c r="F52" i="50"/>
  <c r="F53" i="50"/>
  <c r="F54" i="50"/>
  <c r="F55" i="50"/>
  <c r="F56" i="50"/>
  <c r="F57" i="50"/>
  <c r="F58" i="50"/>
  <c r="F59" i="50"/>
  <c r="F60" i="50"/>
  <c r="F61" i="50"/>
  <c r="F62" i="50"/>
  <c r="F63" i="50"/>
  <c r="F64" i="50"/>
  <c r="F65" i="50"/>
  <c r="F66" i="50"/>
  <c r="F67" i="50"/>
  <c r="F68" i="50"/>
  <c r="F69" i="50"/>
  <c r="F70" i="50"/>
  <c r="F71" i="50"/>
  <c r="F72" i="50"/>
  <c r="F73" i="50"/>
  <c r="F74" i="50"/>
  <c r="F75" i="50"/>
  <c r="F76" i="50"/>
  <c r="F77" i="50"/>
  <c r="F78" i="50"/>
  <c r="F79" i="50"/>
  <c r="F80" i="50"/>
  <c r="F81" i="50"/>
  <c r="F82" i="50"/>
  <c r="F83" i="50"/>
  <c r="F84" i="50"/>
  <c r="F85" i="50"/>
  <c r="F86" i="50"/>
  <c r="F87" i="50"/>
  <c r="F88" i="50"/>
  <c r="F89" i="50"/>
  <c r="F90" i="50"/>
  <c r="F91" i="50"/>
  <c r="F92" i="50"/>
  <c r="F93" i="50"/>
  <c r="F94" i="50"/>
  <c r="F95" i="50"/>
  <c r="F96" i="50"/>
  <c r="F97" i="50"/>
  <c r="F98" i="50"/>
  <c r="F99" i="50"/>
  <c r="F100" i="50"/>
  <c r="F101" i="50"/>
  <c r="F102" i="50"/>
  <c r="F103" i="50"/>
  <c r="F104" i="50"/>
  <c r="F105" i="50"/>
  <c r="F106" i="50"/>
  <c r="F107" i="50"/>
  <c r="F108" i="50"/>
  <c r="F109" i="50"/>
  <c r="F110" i="50"/>
  <c r="F111" i="50"/>
  <c r="F112" i="50"/>
  <c r="F113" i="50"/>
  <c r="F114" i="50"/>
  <c r="F115" i="50"/>
  <c r="F116" i="50"/>
  <c r="F117" i="50"/>
  <c r="F118" i="50"/>
  <c r="F119" i="50"/>
  <c r="F120" i="50"/>
  <c r="F121" i="50"/>
  <c r="F122" i="50"/>
  <c r="F123" i="50"/>
  <c r="F124" i="50"/>
  <c r="F125" i="50"/>
  <c r="F126" i="50"/>
  <c r="F127" i="50"/>
  <c r="F128" i="50"/>
  <c r="F129" i="50"/>
  <c r="F130" i="50"/>
  <c r="F131" i="50"/>
  <c r="F132" i="50"/>
  <c r="F133" i="50"/>
  <c r="F134" i="50"/>
  <c r="F135" i="50"/>
  <c r="F136" i="50"/>
  <c r="F137" i="50"/>
  <c r="F138" i="50"/>
  <c r="F139" i="50"/>
  <c r="F140" i="50"/>
  <c r="F141" i="50"/>
  <c r="F142" i="50"/>
  <c r="F143" i="50"/>
  <c r="F144" i="50"/>
  <c r="F145" i="50"/>
  <c r="F146" i="50"/>
  <c r="F147" i="50"/>
  <c r="F148" i="50"/>
  <c r="F149" i="50"/>
  <c r="F150" i="50"/>
  <c r="F151" i="50"/>
  <c r="F152" i="50"/>
  <c r="F153" i="50"/>
  <c r="F154" i="50"/>
  <c r="F155" i="50"/>
  <c r="F156" i="50"/>
  <c r="F157" i="50"/>
  <c r="F158" i="50"/>
  <c r="F159" i="50"/>
  <c r="F160" i="50"/>
  <c r="F161" i="50"/>
  <c r="F162" i="50"/>
  <c r="F163" i="50"/>
  <c r="F164" i="50"/>
  <c r="F165" i="50"/>
  <c r="F166" i="50"/>
  <c r="F167" i="50"/>
  <c r="F168" i="50"/>
  <c r="F169" i="50"/>
  <c r="F170" i="50"/>
  <c r="F171" i="50"/>
  <c r="F172" i="50"/>
  <c r="F173" i="50"/>
  <c r="F174" i="50"/>
  <c r="F175" i="50"/>
  <c r="F176" i="50"/>
  <c r="F177" i="50"/>
  <c r="F178" i="50"/>
  <c r="F179" i="50"/>
  <c r="F180" i="50"/>
  <c r="F181" i="50"/>
  <c r="F182" i="50"/>
  <c r="F183" i="50"/>
  <c r="F184" i="50"/>
  <c r="F185" i="50"/>
  <c r="F186" i="50"/>
  <c r="F187" i="50"/>
  <c r="F188" i="50"/>
  <c r="F189" i="50"/>
  <c r="F190" i="50"/>
  <c r="F191" i="50"/>
  <c r="F192" i="50"/>
  <c r="F193" i="50"/>
  <c r="F194" i="50"/>
  <c r="F195" i="50"/>
  <c r="F196" i="50"/>
  <c r="F197" i="50"/>
  <c r="F198" i="50"/>
  <c r="F199" i="50"/>
  <c r="F200" i="50"/>
  <c r="F201" i="50"/>
  <c r="F202" i="50"/>
  <c r="F203" i="50"/>
  <c r="F204" i="50"/>
  <c r="F205" i="50"/>
  <c r="F206" i="50"/>
  <c r="F207" i="50"/>
  <c r="F208" i="50"/>
  <c r="F209" i="50"/>
  <c r="F210" i="50"/>
  <c r="F211" i="50"/>
  <c r="F212" i="50"/>
  <c r="F213" i="50"/>
  <c r="F214" i="50"/>
  <c r="F215" i="50"/>
  <c r="F216" i="50"/>
  <c r="F217" i="50"/>
  <c r="F218" i="50"/>
  <c r="F219" i="50"/>
  <c r="F220" i="50"/>
  <c r="F221" i="50"/>
  <c r="F222" i="50"/>
  <c r="F223" i="50"/>
  <c r="F224" i="50"/>
  <c r="F225" i="50"/>
  <c r="F226" i="50"/>
  <c r="F227" i="50"/>
  <c r="F228" i="50"/>
  <c r="F229" i="50"/>
  <c r="F230" i="50"/>
  <c r="F231" i="50"/>
  <c r="F232" i="50"/>
  <c r="F233" i="50"/>
  <c r="F234" i="50"/>
  <c r="F235" i="50"/>
  <c r="F236" i="50"/>
  <c r="F237" i="50"/>
  <c r="F238" i="50"/>
  <c r="F239" i="50"/>
  <c r="F240" i="50"/>
  <c r="F241" i="50"/>
  <c r="F242" i="50"/>
  <c r="F243" i="50"/>
  <c r="F244" i="50"/>
  <c r="F245" i="50"/>
  <c r="F246" i="50"/>
  <c r="F247" i="50"/>
  <c r="F248" i="50"/>
  <c r="F249" i="50"/>
  <c r="F250" i="50"/>
  <c r="F251" i="50"/>
  <c r="F252" i="50"/>
  <c r="F253" i="50"/>
  <c r="F254" i="50"/>
  <c r="F255" i="50"/>
  <c r="F256" i="50"/>
  <c r="F257" i="50"/>
  <c r="F258" i="50"/>
  <c r="F259" i="50"/>
  <c r="F260" i="50"/>
  <c r="F261" i="50"/>
  <c r="F262" i="50"/>
  <c r="F263" i="50"/>
  <c r="F264" i="50"/>
  <c r="F265" i="50"/>
  <c r="F266" i="50"/>
  <c r="F267" i="50"/>
  <c r="F268" i="50"/>
  <c r="F269" i="50"/>
  <c r="F270" i="50"/>
  <c r="F271" i="50"/>
  <c r="F272" i="50"/>
  <c r="F273" i="50"/>
  <c r="F274" i="50"/>
  <c r="F275" i="50"/>
  <c r="F276" i="50"/>
  <c r="F277" i="50"/>
  <c r="F278" i="50"/>
  <c r="F279" i="50"/>
  <c r="F280" i="50"/>
  <c r="F281" i="50"/>
  <c r="F282" i="50"/>
  <c r="F283" i="50"/>
  <c r="F284" i="50"/>
  <c r="F285" i="50"/>
  <c r="F286" i="50"/>
  <c r="F287" i="50"/>
  <c r="F288" i="50"/>
  <c r="F289" i="50"/>
  <c r="F290" i="50"/>
  <c r="F291" i="50"/>
  <c r="F292" i="50"/>
  <c r="F293" i="50"/>
  <c r="F294" i="50"/>
  <c r="F295" i="50"/>
  <c r="F296" i="50"/>
  <c r="F297" i="50"/>
  <c r="F298" i="50"/>
  <c r="F299" i="50"/>
  <c r="F300" i="50"/>
  <c r="F301" i="50"/>
  <c r="F302" i="50"/>
  <c r="F303" i="50"/>
  <c r="F304" i="50"/>
  <c r="F305" i="50"/>
  <c r="F306" i="50"/>
  <c r="F307" i="50"/>
  <c r="F308" i="50"/>
  <c r="F309" i="50"/>
  <c r="F310" i="50"/>
  <c r="F311" i="50"/>
  <c r="F312" i="50"/>
  <c r="F313" i="50"/>
  <c r="F314" i="50"/>
  <c r="F315" i="50"/>
  <c r="F316" i="50"/>
  <c r="F317" i="50"/>
  <c r="F318" i="50"/>
  <c r="F319" i="50"/>
  <c r="F320" i="50"/>
  <c r="F321" i="50"/>
  <c r="F322" i="50"/>
  <c r="F323" i="50"/>
  <c r="F324" i="50"/>
  <c r="F325" i="50"/>
  <c r="F326" i="50"/>
  <c r="F327" i="50"/>
  <c r="F328" i="50"/>
  <c r="F329" i="50"/>
  <c r="F330" i="50"/>
  <c r="F331" i="50"/>
  <c r="F332" i="50"/>
  <c r="F333" i="50"/>
  <c r="F334" i="50"/>
  <c r="F335" i="50"/>
  <c r="F336" i="50"/>
  <c r="F337" i="50"/>
  <c r="F338" i="50"/>
  <c r="F339" i="50"/>
  <c r="F340" i="50"/>
  <c r="F341" i="50"/>
  <c r="F342" i="50"/>
  <c r="F343" i="50"/>
  <c r="F344" i="50"/>
  <c r="F345" i="50"/>
  <c r="F346" i="50"/>
  <c r="F347" i="50"/>
  <c r="F348" i="50"/>
  <c r="F349" i="50"/>
  <c r="F350" i="50"/>
  <c r="F351" i="50"/>
  <c r="F352" i="50"/>
  <c r="F353" i="50"/>
  <c r="F354" i="50"/>
  <c r="F355" i="50"/>
  <c r="F356" i="50"/>
  <c r="F357" i="50"/>
  <c r="F358" i="50"/>
  <c r="F359" i="50"/>
  <c r="F360" i="50"/>
  <c r="F361" i="50"/>
  <c r="F362" i="50"/>
  <c r="F363" i="50"/>
  <c r="F364" i="50"/>
  <c r="F365" i="50"/>
  <c r="F366" i="50"/>
  <c r="F367" i="50"/>
  <c r="F368" i="50"/>
  <c r="F369" i="50"/>
  <c r="F370" i="50"/>
  <c r="F371" i="50"/>
  <c r="F372" i="50"/>
  <c r="F373" i="50"/>
  <c r="F374" i="50"/>
  <c r="F375" i="50"/>
  <c r="F376" i="50"/>
  <c r="F5" i="50"/>
  <c r="F186" i="1"/>
  <c r="F185" i="1"/>
  <c r="F118" i="1"/>
  <c r="F117" i="1"/>
  <c r="F82" i="1"/>
  <c r="F45" i="1"/>
  <c r="F44" i="1"/>
  <c r="F42" i="1"/>
  <c r="F41" i="1"/>
  <c r="F25" i="1"/>
  <c r="F184" i="1" l="1"/>
  <c r="F140" i="1"/>
  <c r="F136" i="1"/>
  <c r="F132" i="1"/>
  <c r="F120" i="1"/>
  <c r="F114" i="1"/>
  <c r="F110" i="1"/>
  <c r="F104" i="1"/>
  <c r="F98" i="1"/>
  <c r="F84" i="1"/>
  <c r="F81" i="1"/>
  <c r="F67" i="1"/>
  <c r="F53" i="1"/>
  <c r="F181" i="1" l="1"/>
  <c r="F182" i="1"/>
  <c r="F183" i="1"/>
  <c r="F179" i="1"/>
  <c r="F180" i="1"/>
  <c r="F135" i="1"/>
  <c r="F94" i="1"/>
  <c r="F93" i="1"/>
  <c r="F79" i="1"/>
  <c r="F178" i="1" l="1"/>
  <c r="F92" i="1"/>
  <c r="F78" i="1"/>
  <c r="F66" i="1"/>
  <c r="F52" i="1"/>
  <c r="F176" i="1" l="1"/>
  <c r="F177" i="1"/>
  <c r="F173" i="1" l="1"/>
  <c r="F174" i="1"/>
  <c r="F175" i="1"/>
  <c r="F119" i="1"/>
  <c r="F101" i="1"/>
  <c r="F102" i="1"/>
  <c r="F89" i="1"/>
  <c r="F90" i="1"/>
  <c r="F86" i="1"/>
  <c r="F87" i="1"/>
  <c r="F88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03" i="1"/>
  <c r="F83" i="1"/>
  <c r="F62" i="1"/>
  <c r="F51" i="1"/>
  <c r="F166" i="1" l="1"/>
  <c r="F167" i="1"/>
  <c r="F168" i="1"/>
  <c r="F163" i="1"/>
  <c r="F164" i="1"/>
  <c r="F165" i="1"/>
  <c r="F113" i="1"/>
  <c r="F18" i="1" l="1"/>
  <c r="F19" i="1"/>
  <c r="F20" i="1"/>
  <c r="F21" i="1"/>
  <c r="F23" i="1"/>
  <c r="F24" i="1"/>
  <c r="F26" i="1"/>
  <c r="F27" i="1"/>
  <c r="F28" i="1"/>
  <c r="F29" i="1"/>
  <c r="F30" i="1"/>
  <c r="F31" i="1"/>
  <c r="F32" i="1"/>
  <c r="F33" i="1"/>
  <c r="F36" i="1"/>
  <c r="F37" i="1"/>
  <c r="F38" i="1"/>
  <c r="F39" i="1"/>
  <c r="F49" i="1"/>
  <c r="F50" i="1"/>
  <c r="F59" i="1"/>
  <c r="F60" i="1"/>
  <c r="F61" i="1"/>
  <c r="F73" i="1"/>
  <c r="F74" i="1"/>
  <c r="F76" i="1"/>
  <c r="F77" i="1"/>
  <c r="F80" i="1"/>
  <c r="F91" i="1"/>
  <c r="F95" i="1"/>
  <c r="F96" i="1"/>
  <c r="F97" i="1"/>
  <c r="F107" i="1"/>
  <c r="F108" i="1"/>
  <c r="F109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<sst xmlns="http://schemas.openxmlformats.org/spreadsheetml/2006/main" count="1818" uniqueCount="901">
  <si>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</si>
  <si>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</si>
  <si>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</si>
  <si>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</si>
  <si>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</si>
  <si>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</si>
  <si>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</si>
  <si>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</si>
  <si>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</si>
  <si>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</si>
  <si>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</si>
  <si>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</si>
  <si>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</si>
  <si>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</si>
  <si>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</si>
  <si>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</si>
  <si>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</si>
  <si>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</si>
  <si>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</si>
  <si>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</si>
  <si>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</si>
  <si>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</si>
  <si>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</si>
  <si>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</si>
  <si>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</si>
  <si>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</si>
  <si>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</si>
  <si>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</si>
  <si>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</si>
  <si>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</si>
  <si>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</si>
  <si>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</si>
  <si>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</si>
  <si>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</si>
  <si>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</si>
  <si>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</si>
  <si>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</si>
  <si>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</si>
  <si>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</si>
  <si>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</si>
  <si>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</si>
  <si>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</si>
  <si>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</si>
  <si>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</si>
  <si>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</si>
  <si>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</si>
  <si>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</si>
  <si>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</si>
  <si>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</si>
  <si>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</si>
  <si>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</si>
  <si>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</si>
  <si>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</si>
  <si>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</si>
  <si>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</si>
  <si>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</si>
  <si>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</si>
  <si>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</si>
  <si>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</si>
  <si>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</si>
  <si>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</si>
  <si>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</si>
  <si>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</si>
  <si>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</si>
  <si>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</si>
  <si>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</si>
  <si>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</si>
  <si>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</si>
  <si>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</si>
  <si>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</si>
  <si>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</si>
  <si>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</si>
  <si>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</si>
  <si>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</si>
  <si>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</si>
  <si>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</si>
  <si>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</si>
  <si>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</si>
  <si>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</si>
  <si>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</si>
  <si>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</si>
  <si>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</si>
  <si>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</si>
  <si>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</si>
  <si>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</si>
  <si>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</si>
  <si>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</si>
  <si>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</si>
  <si>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</si>
  <si>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</si>
  <si>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</si>
  <si>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</si>
  <si>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</si>
  <si>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</si>
  <si>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</si>
  <si>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</si>
  <si>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</si>
  <si>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</si>
  <si>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</si>
  <si>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</si>
  <si>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</si>
  <si>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</si>
  <si>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</si>
  <si>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</si>
  <si>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</si>
  <si>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</si>
  <si>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</si>
  <si>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</si>
  <si>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</si>
  <si>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</si>
  <si>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</si>
  <si>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</si>
  <si>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</si>
  <si>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</si>
  <si>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</si>
  <si>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</si>
  <si>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</si>
  <si>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</si>
  <si>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</si>
  <si>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</si>
  <si>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</si>
  <si>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</si>
  <si>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</si>
  <si>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</si>
  <si>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</si>
  <si>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</si>
  <si>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</si>
  <si>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</si>
  <si>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</si>
  <si>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</si>
  <si>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</si>
  <si>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</si>
  <si>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</si>
  <si>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</si>
  <si>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</si>
  <si>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</si>
  <si>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</si>
  <si>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</si>
  <si>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</si>
  <si>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</si>
  <si>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</si>
  <si>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</si>
  <si>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</si>
  <si>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</si>
  <si>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</si>
  <si>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</si>
  <si>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</si>
  <si>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</si>
  <si>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</si>
  <si>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</si>
  <si>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</si>
  <si>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</si>
  <si>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</si>
  <si>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</si>
  <si>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</si>
  <si>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</si>
  <si>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</si>
  <si>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</si>
  <si>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</si>
  <si>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</si>
  <si>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</si>
  <si>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</si>
  <si>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</si>
  <si>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</si>
  <si>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</si>
  <si>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</si>
  <si>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</si>
  <si>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</si>
  <si>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</si>
  <si>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</si>
  <si>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</si>
  <si>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</si>
  <si>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</si>
  <si>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</si>
  <si>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</si>
  <si>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</si>
  <si>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</si>
  <si>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</si>
  <si>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</si>
  <si>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</si>
  <si>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</si>
  <si>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</si>
  <si>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</si>
  <si>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</si>
  <si>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</si>
  <si>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</si>
  <si>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</si>
  <si>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</si>
  <si>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</si>
  <si>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</si>
  <si>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</si>
  <si>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</si>
  <si>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</si>
  <si>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</si>
  <si>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</si>
  <si>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</si>
  <si>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</si>
  <si>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</si>
  <si>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</si>
  <si>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</si>
  <si>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</si>
  <si>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</si>
  <si>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</si>
  <si>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</si>
  <si>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</si>
  <si>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</si>
  <si>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</si>
  <si>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</si>
  <si>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</si>
  <si>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</si>
  <si>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</si>
  <si>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</si>
  <si>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</si>
  <si>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</si>
  <si>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</si>
  <si>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</si>
  <si>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</si>
  <si>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</si>
  <si>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</si>
  <si>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</si>
  <si>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</si>
  <si>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</si>
  <si>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</si>
  <si>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</si>
  <si>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</si>
  <si>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</si>
  <si>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</si>
  <si>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</si>
  <si>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</si>
  <si>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</si>
  <si>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</si>
  <si>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</si>
  <si>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</si>
  <si>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</si>
  <si>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</si>
  <si>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</si>
  <si>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</si>
  <si>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</si>
  <si>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</si>
  <si>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</si>
  <si>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</si>
  <si>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</si>
  <si>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</si>
  <si>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</si>
  <si>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</si>
  <si>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</si>
  <si>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</si>
  <si>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</si>
  <si>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</si>
  <si>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</si>
  <si>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</si>
  <si>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</si>
  <si>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</si>
  <si>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</si>
  <si>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</si>
  <si>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</si>
  <si>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</si>
  <si>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</si>
  <si>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</si>
  <si>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</si>
  <si>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</si>
  <si>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</si>
  <si>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</si>
  <si>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</si>
  <si>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</si>
  <si>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</si>
  <si>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</si>
  <si>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</si>
  <si>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</si>
  <si>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</si>
  <si>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</si>
  <si>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</si>
  <si>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</si>
  <si>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</si>
  <si>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</si>
  <si>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</si>
  <si>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</si>
  <si>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</si>
  <si>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</si>
  <si>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</si>
  <si>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</si>
  <si>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</si>
  <si>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</si>
  <si>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</si>
  <si>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</si>
  <si>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</si>
  <si>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</si>
  <si>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</si>
  <si>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</si>
  <si>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</si>
  <si>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</si>
  <si>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</si>
  <si>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</si>
  <si>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</si>
  <si>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</si>
  <si>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</si>
  <si>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</si>
  <si>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</si>
  <si>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</si>
  <si>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</si>
  <si>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</si>
  <si>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</si>
  <si>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</si>
  <si>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</si>
  <si>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</si>
  <si>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</si>
  <si>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</si>
  <si>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</si>
  <si>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</si>
  <si>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</si>
  <si>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</si>
  <si>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</si>
  <si>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</si>
  <si>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</si>
  <si>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</si>
  <si>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</si>
  <si>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</si>
  <si>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</si>
  <si>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</si>
  <si>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</si>
  <si>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</si>
  <si>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</si>
  <si>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</si>
  <si>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</si>
  <si>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</si>
  <si>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</si>
  <si>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</si>
  <si>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</si>
  <si>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</si>
  <si>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</si>
  <si>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</si>
  <si>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</si>
  <si>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</si>
  <si>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</si>
  <si>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</si>
  <si>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</si>
  <si>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</si>
  <si>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</si>
  <si>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</si>
  <si>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</si>
  <si>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</si>
  <si>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</si>
  <si>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</si>
  <si>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</si>
  <si>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</si>
  <si>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</si>
  <si>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</si>
  <si>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</si>
  <si>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</si>
  <si>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</si>
  <si>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</si>
  <si>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</si>
  <si>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</si>
  <si>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</si>
  <si>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</si>
  <si>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</si>
  <si>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</si>
  <si>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</si>
  <si>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</si>
  <si>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</si>
  <si>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</si>
  <si>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</si>
  <si>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</si>
  <si>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</si>
  <si>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</si>
  <si>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</si>
  <si>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</si>
  <si>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</si>
  <si>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</si>
  <si>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</si>
  <si>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</si>
  <si>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</si>
  <si>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</si>
  <si>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</si>
  <si>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</si>
  <si>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</si>
  <si>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</si>
  <si>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</si>
  <si>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</si>
  <si>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</si>
  <si>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</si>
  <si>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</si>
  <si>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</si>
  <si>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</si>
  <si>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</si>
  <si>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</si>
  <si>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</si>
  <si>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</si>
  <si>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</si>
  <si>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</si>
  <si>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</si>
  <si>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</si>
  <si>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</si>
  <si>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</si>
  <si>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</si>
  <si>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</si>
  <si>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</si>
  <si>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</si>
  <si>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</si>
  <si>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</si>
  <si>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</si>
  <si>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</si>
  <si>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</si>
  <si>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</si>
  <si>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</si>
  <si>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</si>
  <si>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</si>
  <si>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</si>
  <si>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</si>
  <si>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</si>
  <si>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</si>
  <si>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</si>
  <si>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</si>
  <si>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</si>
  <si>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</si>
  <si>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</si>
  <si>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</si>
  <si>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</si>
  <si>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</si>
  <si>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</si>
  <si>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</si>
  <si>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</si>
  <si>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</si>
  <si>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</si>
  <si>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</si>
  <si>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</si>
  <si>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</si>
  <si>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</si>
  <si>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</si>
  <si>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</si>
  <si>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</si>
  <si>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</si>
  <si>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</si>
  <si>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</si>
  <si>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</si>
  <si>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</si>
  <si>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</si>
  <si>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</si>
  <si>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</si>
  <si>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</si>
  <si>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</si>
  <si>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</si>
  <si>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</si>
  <si>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</si>
  <si>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</si>
  <si>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</si>
  <si>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</si>
  <si>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</si>
  <si>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</si>
  <si>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</si>
  <si>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</si>
  <si>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</si>
  <si>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</si>
  <si>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</si>
  <si>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</si>
  <si>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</si>
  <si>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</si>
  <si>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</si>
  <si>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</si>
  <si>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</si>
  <si>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</si>
  <si>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</si>
  <si>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</si>
  <si>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</si>
  <si>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</si>
  <si>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</si>
  <si>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</si>
  <si>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</si>
  <si>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</si>
  <si>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</si>
  <si>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</si>
  <si>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</si>
  <si>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</si>
  <si>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</si>
  <si>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</si>
  <si>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</si>
  <si>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</si>
  <si>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</si>
  <si>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</si>
  <si>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</si>
  <si>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</si>
  <si>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</si>
  <si>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</si>
  <si>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</si>
  <si>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</si>
  <si>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</si>
  <si>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</si>
  <si>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</si>
  <si>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</si>
  <si>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</si>
  <si>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</si>
  <si>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</si>
  <si>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</si>
  <si>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</si>
  <si>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</si>
  <si>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</si>
  <si>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</si>
  <si>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</si>
  <si>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</si>
  <si>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</si>
  <si>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</si>
  <si>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</si>
  <si>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</si>
  <si>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</si>
  <si>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</si>
  <si>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</si>
  <si>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</si>
  <si>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</si>
  <si>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</si>
  <si>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</si>
  <si>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</si>
  <si>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</si>
  <si>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</si>
  <si>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</si>
  <si>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</si>
  <si>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</si>
  <si>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</si>
  <si>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</si>
  <si>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</si>
  <si>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</si>
  <si>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</si>
  <si>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</si>
  <si>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</si>
  <si>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</si>
  <si>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</si>
  <si>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</si>
  <si>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</si>
  <si>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</si>
  <si>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</si>
  <si>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</si>
  <si>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</si>
  <si>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</si>
  <si>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</si>
  <si>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</si>
  <si>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</si>
  <si>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</si>
  <si>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</si>
  <si>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</si>
  <si>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</si>
  <si>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</si>
  <si>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</si>
  <si>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</si>
  <si>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</si>
  <si>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</si>
  <si>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</si>
  <si>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</si>
  <si>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</si>
  <si>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</si>
  <si>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</si>
  <si>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</si>
  <si>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</si>
  <si>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</si>
  <si>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</si>
  <si>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</si>
  <si>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</si>
  <si>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</si>
  <si>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</si>
  <si>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</si>
  <si>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</si>
  <si>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</si>
  <si>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</si>
  <si>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</si>
  <si>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</si>
  <si>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</si>
  <si>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</si>
  <si>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</si>
  <si>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</si>
  <si>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</si>
  <si>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</si>
  <si>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</si>
  <si>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</si>
  <si>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</si>
  <si>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</si>
  <si>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</si>
  <si>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</si>
  <si>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</si>
  <si>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</si>
  <si>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</si>
  <si>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</si>
  <si>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</si>
  <si>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</si>
  <si>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</si>
  <si>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</si>
  <si>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</si>
  <si>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</si>
  <si>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</si>
  <si>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</si>
  <si>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</si>
  <si>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</si>
  <si>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</si>
  <si>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</si>
  <si>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</si>
  <si>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</si>
  <si>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</si>
  <si>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</si>
  <si>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</si>
  <si>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</si>
  <si>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</si>
  <si>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</si>
  <si>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</si>
  <si>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</si>
  <si>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</si>
  <si>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</si>
  <si>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</si>
  <si>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</si>
  <si>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</si>
  <si>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</si>
  <si>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</si>
  <si>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</si>
  <si>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</si>
  <si>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</si>
  <si>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</si>
  <si>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</si>
  <si>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</si>
  <si>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</si>
  <si>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</si>
  <si>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</si>
  <si>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</si>
  <si>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</si>
  <si>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</si>
  <si>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</si>
  <si>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</si>
  <si>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</si>
  <si>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</si>
  <si>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</si>
  <si>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</si>
  <si>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</si>
  <si>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</si>
  <si>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</si>
  <si>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</si>
  <si>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</si>
  <si>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</si>
  <si>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</si>
  <si>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</si>
  <si>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</si>
  <si>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</si>
  <si>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</si>
  <si>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</si>
  <si>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</si>
  <si>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</si>
  <si>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</si>
  <si>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</si>
  <si>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</si>
  <si>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</si>
  <si>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</si>
  <si>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</si>
  <si>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</si>
  <si>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</si>
  <si>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</si>
  <si>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</si>
  <si>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</si>
  <si>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</si>
  <si>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</si>
  <si>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</si>
  <si>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</si>
  <si>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</si>
  <si>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</si>
  <si>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</si>
  <si>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</si>
  <si>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</si>
  <si>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</si>
  <si>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</si>
  <si>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</si>
  <si>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</si>
  <si>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</si>
  <si>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</si>
  <si>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</si>
  <si>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</si>
  <si>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</si>
  <si>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</si>
  <si>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</si>
  <si>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</si>
  <si>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</si>
  <si>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</si>
  <si>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</si>
  <si>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</si>
  <si>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</si>
  <si>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</si>
  <si>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</si>
  <si>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</si>
  <si>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</si>
  <si>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</si>
  <si>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</si>
  <si>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</si>
  <si>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</si>
  <si>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</si>
  <si>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</si>
  <si>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</si>
  <si>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</si>
  <si>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</si>
  <si>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</si>
  <si>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</si>
  <si>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</si>
  <si>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</si>
  <si>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</si>
  <si>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</si>
  <si>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</si>
  <si>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</si>
  <si>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</si>
  <si>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</si>
  <si>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</si>
  <si>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</si>
  <si>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</si>
  <si>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</si>
  <si>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</si>
  <si>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</si>
  <si>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</si>
  <si>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</si>
  <si>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</si>
  <si>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</si>
  <si>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</si>
  <si>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</si>
  <si>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</si>
  <si>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</si>
  <si>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</si>
  <si>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</si>
  <si>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</si>
  <si>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</si>
  <si>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</si>
  <si>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</si>
  <si>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</si>
  <si>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</si>
  <si>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</si>
  <si>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</si>
  <si>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</si>
  <si>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</si>
  <si>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</si>
  <si>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</si>
  <si>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</si>
  <si>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</si>
  <si>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</si>
  <si>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</si>
  <si>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</si>
  <si>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</si>
  <si>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</si>
  <si>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</si>
  <si>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</si>
  <si>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</si>
  <si>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</si>
  <si>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</si>
  <si>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</si>
  <si>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</si>
  <si>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</si>
  <si>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</si>
  <si>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</si>
  <si>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</si>
  <si>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</si>
  <si>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</si>
  <si>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</si>
  <si>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</si>
  <si>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</si>
  <si>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</si>
  <si>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</si>
  <si>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</si>
  <si>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</si>
  <si>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</si>
  <si>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</si>
  <si>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</si>
  <si>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</si>
  <si>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</si>
  <si>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</si>
  <si>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</si>
  <si>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</si>
  <si>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</si>
  <si>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</si>
  <si>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</si>
  <si>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</si>
  <si>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</si>
  <si>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</si>
  <si>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</si>
  <si>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</si>
  <si>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</si>
  <si>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</si>
  <si>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</si>
  <si>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</si>
  <si>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</si>
  <si>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</si>
  <si>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</si>
  <si>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</si>
  <si>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</si>
  <si>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</si>
  <si>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</si>
  <si>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</si>
  <si>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</si>
  <si>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</si>
  <si>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</si>
  <si>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</si>
  <si>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</si>
  <si>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</si>
  <si>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</si>
  <si>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</si>
  <si>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</si>
  <si>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</si>
  <si>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</si>
  <si>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</si>
  <si>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</si>
  <si>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</si>
  <si>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</si>
  <si>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</si>
  <si>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</si>
  <si>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</si>
  <si>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</si>
  <si>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</si>
  <si>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</si>
  <si>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</si>
  <si>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</si>
  <si>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</si>
  <si>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</si>
  <si>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</si>
  <si>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</si>
  <si>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</si>
  <si>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</si>
  <si>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</si>
  <si>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</si>
  <si>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</si>
  <si>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</si>
  <si>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</si>
  <si>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</si>
  <si>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</si>
  <si>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</si>
  <si>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</si>
  <si>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</si>
  <si>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</si>
  <si>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</si>
  <si>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</si>
  <si>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</si>
  <si>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</si>
  <si>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</si>
  <si>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</si>
  <si>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</si>
  <si>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</si>
  <si>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</si>
  <si>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</si>
  <si>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</si>
  <si>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</si>
  <si>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</si>
  <si>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</si>
  <si>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</si>
  <si>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</si>
  <si>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</si>
  <si>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</si>
  <si>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</si>
  <si>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</si>
  <si>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</si>
  <si>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</si>
  <si>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</si>
  <si>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</si>
  <si>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</si>
  <si>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</si>
  <si>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</si>
  <si>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</si>
  <si>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</si>
  <si>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</si>
  <si>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</si>
  <si>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</si>
  <si>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</si>
  <si>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</si>
  <si>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</si>
  <si>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</si>
  <si>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</si>
  <si>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</si>
  <si>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</si>
  <si>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</si>
  <si>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</si>
  <si>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</si>
  <si>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</si>
  <si>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</si>
  <si>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</si>
  <si>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</si>
  <si>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</si>
  <si>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</si>
  <si>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</si>
  <si>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</si>
  <si>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</si>
  <si>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</si>
  <si>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</si>
  <si>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</si>
  <si>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</si>
  <si>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</si>
  <si>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</si>
  <si>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</si>
  <si>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000 0801 0000000000 243</t>
  </si>
  <si>
    <t xml:space="preserve"> Форма 0503317 с.2 </t>
  </si>
  <si>
    <t>на 1 октября 2022 г.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</si>
  <si>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</si>
  <si>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</si>
  <si>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</si>
  <si>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000 2022508105 0000 150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</si>
  <si>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</si>
  <si>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</si>
  <si>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</si>
  <si>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</si>
  <si>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000 1103 0000000000 612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</si>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</sst>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9" fontId="7" fillId="0" borderId="47" xfId="50" applyBorder="1">
      <alignment horizontal="center"/>
    </xf>
    <xf numFmtId="4" fontId="7" fillId="4" borderId="47" xfId="16" applyNumberFormat="1" applyFont="1" applyFill="1" applyBorder="1" applyAlignment="1">
      <alignment horizontal="right"/>
    </xf>
    <xf numFmtId="49" fontId="7" fillId="0" borderId="47" xfId="79" applyBorder="1">
      <alignment horizontal="center" wrapText="1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4" fontId="7" fillId="0" borderId="47" xfId="61" applyNumberFormat="1" applyBorder="1" applyAlignment="1">
      <alignment horizontal="right"/>
    </xf>
    <xf numFmtId="49" fontId="7" fillId="0" borderId="47" xfId="36" applyBorder="1">
      <alignment horizontal="center" vertical="center" wrapText="1"/>
    </xf>
    <xf numFmtId="0" fontId="4" fillId="0" borderId="47" xfId="83" applyBorder="1" applyAlignment="1">
      <alignment horizontal="center" wrapText="1"/>
    </xf>
    <xf numFmtId="49" fontId="7" fillId="0" borderId="16" xfId="36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49" fontId="7" fillId="0" borderId="24" xfId="37" applyBorder="1">
      <alignment horizontal="center" vertical="center" wrapText="1"/>
    </xf>
    <xf numFmtId="49" fontId="7" fillId="0" borderId="53" xfId="37" applyBorder="1">
      <alignment horizontal="center" vertical="center" wrapText="1"/>
    </xf>
    <xf numFmtId="4" fontId="7" fillId="0" borderId="47" xfId="80" applyBorder="1">
      <alignment horizontal="right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1" xfId="58" applyAlignment="1"/>
    <xf numFmtId="0" fontId="7" fillId="0" borderId="1" xfId="43" applyBorder="1" applyAlignment="1">
      <alignment horizontal="right"/>
    </xf>
    <xf numFmtId="49" fontId="7" fillId="0" borderId="48" xfId="51" applyBorder="1" applyAlignment="1">
      <alignment horizontal="center" vertical="center" wrapText="1"/>
    </xf>
    <xf numFmtId="49" fontId="7" fillId="0" borderId="47" xfId="51" applyBorder="1" applyAlignment="1">
      <alignment horizontal="center" vertical="center" wrapText="1"/>
    </xf>
    <xf numFmtId="49" fontId="7" fillId="0" borderId="24" xfId="46">
      <alignment horizontal="center"/>
    </xf>
    <xf numFmtId="49" fontId="7" fillId="0" borderId="56" xfId="50" applyBorder="1">
      <alignment horizontal="center"/>
    </xf>
    <xf numFmtId="4" fontId="7" fillId="0" borderId="16" xfId="41">
      <alignment horizontal="right"/>
    </xf>
    <xf numFmtId="49" fontId="7" fillId="0" borderId="58" xfId="46" applyBorder="1">
      <alignment horizontal="center"/>
    </xf>
    <xf numFmtId="49" fontId="7" fillId="0" borderId="59" xfId="39" applyBorder="1">
      <alignment horizontal="center" wrapText="1"/>
    </xf>
    <xf numFmtId="49" fontId="7" fillId="0" borderId="57" xfId="50" applyBorder="1">
      <alignment horizontal="center"/>
    </xf>
    <xf numFmtId="49" fontId="7" fillId="0" borderId="51" xfId="46" applyBorder="1">
      <alignment horizontal="center"/>
    </xf>
    <xf numFmtId="4" fontId="7" fillId="0" borderId="48" xfId="41" applyBorder="1">
      <alignment horizontal="right"/>
    </xf>
    <xf numFmtId="4" fontId="7" fillId="0" borderId="60" xfId="80" applyBorder="1">
      <alignment horizontal="right"/>
    </xf>
    <xf numFmtId="4" fontId="7" fillId="0" borderId="49" xfId="80" applyBorder="1">
      <alignment horizontal="right"/>
    </xf>
    <xf numFmtId="4" fontId="7" fillId="0" borderId="61" xfId="80" applyBorder="1">
      <alignment horizontal="right"/>
    </xf>
    <xf numFmtId="4" fontId="7" fillId="0" borderId="62" xfId="80" applyBorder="1">
      <alignment horizontal="right"/>
    </xf>
    <xf numFmtId="49" fontId="7" fillId="0" borderId="2" xfId="72" applyBorder="1" applyAlignment="1"/>
    <xf numFmtId="4" fontId="7" fillId="0" borderId="63" xfId="66" applyBorder="1">
      <alignment horizontal="right"/>
    </xf>
    <xf numFmtId="49" fontId="7" fillId="0" borderId="64" xfId="50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65" xfId="65" applyBorder="1">
      <alignment horizontal="center" wrapText="1"/>
    </xf>
    <xf numFmtId="49" fontId="7" fillId="0" borderId="53" xfId="46" applyBorder="1">
      <alignment horizontal="center"/>
    </xf>
    <xf numFmtId="4" fontId="7" fillId="0" borderId="55" xfId="61" applyNumberFormat="1" applyBorder="1" applyAlignment="1">
      <alignment horizontal="right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9"/>
  <sheetViews>
    <sheetView tabSelected="1" workbookViewId="0">
      <selection activeCell="F187" sqref="F187:F189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14" t="s">
        <v>331</v>
      </c>
      <c r="B1" s="115"/>
      <c r="C1" s="115"/>
      <c r="D1" s="115"/>
      <c r="E1" s="115"/>
      <c r="F1" s="3"/>
      <c r="G1" s="4"/>
    </row>
    <row r="2" spans="1:13" ht="10.5" customHeight="1" x14ac:dyDescent="0.25">
      <c r="A2" s="115"/>
      <c r="B2" s="115"/>
      <c r="C2" s="115"/>
      <c r="D2" s="115"/>
      <c r="E2" s="115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883</v>
      </c>
      <c r="D4" s="23"/>
      <c r="E4" s="26" t="s">
        <v>1</v>
      </c>
      <c r="F4" s="42">
        <v>44835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16" t="s">
        <v>3</v>
      </c>
      <c r="C6" s="117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18" t="s">
        <v>6</v>
      </c>
      <c r="C7" s="119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09" t="s">
        <v>334</v>
      </c>
      <c r="F11" s="109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13" t="s">
        <v>14</v>
      </c>
      <c r="B13" s="113" t="s">
        <v>391</v>
      </c>
      <c r="C13" s="113" t="s">
        <v>16</v>
      </c>
      <c r="D13" s="110" t="s">
        <v>17</v>
      </c>
      <c r="E13" s="112" t="s">
        <v>18</v>
      </c>
      <c r="F13" s="110" t="s">
        <v>332</v>
      </c>
      <c r="G13" s="4"/>
    </row>
    <row r="14" spans="1:13" ht="48" customHeight="1" x14ac:dyDescent="0.25">
      <c r="A14" s="113"/>
      <c r="B14" s="113"/>
      <c r="C14" s="113"/>
      <c r="D14" s="111"/>
      <c r="E14" s="113"/>
      <c r="F14" s="111"/>
      <c r="G14" s="4"/>
    </row>
    <row r="15" spans="1:13" ht="11.45" customHeight="1" x14ac:dyDescent="0.25">
      <c r="A15" s="70" t="s">
        <v>19</v>
      </c>
      <c r="B15" s="70" t="s">
        <v>20</v>
      </c>
      <c r="C15" s="70" t="s">
        <v>21</v>
      </c>
      <c r="D15" s="73" t="s">
        <v>22</v>
      </c>
      <c r="E15" s="73" t="s">
        <v>23</v>
      </c>
      <c r="F15" s="73" t="s">
        <v>24</v>
      </c>
      <c r="G15" s="4"/>
    </row>
    <row r="16" spans="1:13" x14ac:dyDescent="0.25">
      <c r="A16" s="83" t="s">
        <v>512</v>
      </c>
      <c r="B16" s="58" t="s">
        <v>25</v>
      </c>
      <c r="C16" s="44" t="s">
        <v>26</v>
      </c>
      <c r="D16" s="43">
        <v>3211449719.0900002</v>
      </c>
      <c r="E16" s="43">
        <v>2097721085.1500001</v>
      </c>
      <c r="F16" s="65">
        <f t="shared" ref="F16:F79" si="0">D16-E16</f>
        <v>1113728633.9400001</v>
      </c>
      <c r="G16" s="4"/>
    </row>
    <row r="17" spans="1:7" ht="15" customHeight="1" x14ac:dyDescent="0.25">
      <c r="A17" s="84" t="s">
        <v>28</v>
      </c>
      <c r="B17" s="45"/>
      <c r="C17" s="46"/>
      <c r="D17" s="46"/>
      <c r="E17" s="46"/>
      <c r="F17" s="65"/>
      <c r="G17" s="4"/>
    </row>
    <row r="18" spans="1:7" ht="18.75" customHeight="1" x14ac:dyDescent="0.25">
      <c r="A18" s="47" t="s">
        <v>513</v>
      </c>
      <c r="B18" s="64" t="s">
        <v>25</v>
      </c>
      <c r="C18" s="67" t="s">
        <v>29</v>
      </c>
      <c r="D18" s="43">
        <v>938670290.45000005</v>
      </c>
      <c r="E18" s="43">
        <v>691840180.49000001</v>
      </c>
      <c r="F18" s="65">
        <f t="shared" si="0"/>
        <v>246830109.96000004</v>
      </c>
      <c r="G18" s="4"/>
    </row>
    <row r="19" spans="1:7" ht="20.25" customHeight="1" x14ac:dyDescent="0.25">
      <c r="A19" s="47" t="s">
        <v>514</v>
      </c>
      <c r="B19" s="64" t="s">
        <v>25</v>
      </c>
      <c r="C19" s="67" t="s">
        <v>30</v>
      </c>
      <c r="D19" s="43">
        <v>476856300</v>
      </c>
      <c r="E19" s="43">
        <v>333240514.35000002</v>
      </c>
      <c r="F19" s="65">
        <f t="shared" si="0"/>
        <v>143615785.64999998</v>
      </c>
      <c r="G19" s="4"/>
    </row>
    <row r="20" spans="1:7" ht="19.5" customHeight="1" x14ac:dyDescent="0.25">
      <c r="A20" s="47" t="s">
        <v>515</v>
      </c>
      <c r="B20" s="64" t="s">
        <v>25</v>
      </c>
      <c r="C20" s="67" t="s">
        <v>31</v>
      </c>
      <c r="D20" s="43">
        <v>476856300</v>
      </c>
      <c r="E20" s="43">
        <v>333240514.35000002</v>
      </c>
      <c r="F20" s="65">
        <f t="shared" si="0"/>
        <v>143615785.64999998</v>
      </c>
      <c r="G20" s="4"/>
    </row>
    <row r="21" spans="1:7" ht="68.25" x14ac:dyDescent="0.25">
      <c r="A21" s="47" t="s">
        <v>516</v>
      </c>
      <c r="B21" s="64" t="s">
        <v>25</v>
      </c>
      <c r="C21" s="67" t="s">
        <v>32</v>
      </c>
      <c r="D21" s="43">
        <v>462036300</v>
      </c>
      <c r="E21" s="43">
        <v>322655431.20999998</v>
      </c>
      <c r="F21" s="65">
        <f t="shared" si="0"/>
        <v>139380868.79000002</v>
      </c>
      <c r="G21" s="4"/>
    </row>
    <row r="22" spans="1:7" ht="48" customHeight="1" x14ac:dyDescent="0.25">
      <c r="A22" s="47" t="s">
        <v>517</v>
      </c>
      <c r="B22" s="64" t="s">
        <v>25</v>
      </c>
      <c r="C22" s="67" t="s">
        <v>33</v>
      </c>
      <c r="D22" s="43">
        <v>286000</v>
      </c>
      <c r="E22" s="43">
        <v>-309016.88</v>
      </c>
      <c r="F22" s="65" t="s">
        <v>27</v>
      </c>
      <c r="G22" s="4"/>
    </row>
    <row r="23" spans="1:7" ht="36" customHeight="1" x14ac:dyDescent="0.25">
      <c r="A23" s="47" t="s">
        <v>518</v>
      </c>
      <c r="B23" s="64" t="s">
        <v>25</v>
      </c>
      <c r="C23" s="67" t="s">
        <v>34</v>
      </c>
      <c r="D23" s="43">
        <v>3258500</v>
      </c>
      <c r="E23" s="43">
        <v>2750594.97</v>
      </c>
      <c r="F23" s="65">
        <f t="shared" si="0"/>
        <v>507905.0299999998</v>
      </c>
      <c r="G23" s="4"/>
    </row>
    <row r="24" spans="1:7" ht="79.5" x14ac:dyDescent="0.25">
      <c r="A24" s="47" t="s">
        <v>519</v>
      </c>
      <c r="B24" s="64" t="s">
        <v>25</v>
      </c>
      <c r="C24" s="67" t="s">
        <v>35</v>
      </c>
      <c r="D24" s="43">
        <v>2997700</v>
      </c>
      <c r="E24" s="43">
        <v>1644030.95</v>
      </c>
      <c r="F24" s="65">
        <f t="shared" si="0"/>
        <v>1353669.05</v>
      </c>
      <c r="G24" s="4"/>
    </row>
    <row r="25" spans="1:7" ht="24" customHeight="1" x14ac:dyDescent="0.25">
      <c r="A25" s="47" t="s">
        <v>520</v>
      </c>
      <c r="B25" s="64" t="s">
        <v>25</v>
      </c>
      <c r="C25" s="67" t="s">
        <v>504</v>
      </c>
      <c r="D25" s="43">
        <v>8277800</v>
      </c>
      <c r="E25" s="43">
        <v>6499474.0999999996</v>
      </c>
      <c r="F25" s="65">
        <f t="shared" si="0"/>
        <v>1778325.9000000004</v>
      </c>
      <c r="G25" s="4"/>
    </row>
    <row r="26" spans="1:7" ht="24" customHeight="1" x14ac:dyDescent="0.25">
      <c r="A26" s="47" t="s">
        <v>521</v>
      </c>
      <c r="B26" s="64" t="s">
        <v>25</v>
      </c>
      <c r="C26" s="67" t="s">
        <v>339</v>
      </c>
      <c r="D26" s="43">
        <v>2023390</v>
      </c>
      <c r="E26" s="43">
        <v>1740576.25</v>
      </c>
      <c r="F26" s="65">
        <f t="shared" si="0"/>
        <v>282813.75</v>
      </c>
      <c r="G26" s="4"/>
    </row>
    <row r="27" spans="1:7" ht="24" customHeight="1" x14ac:dyDescent="0.25">
      <c r="A27" s="47" t="s">
        <v>522</v>
      </c>
      <c r="B27" s="64" t="s">
        <v>25</v>
      </c>
      <c r="C27" s="67" t="s">
        <v>340</v>
      </c>
      <c r="D27" s="43">
        <v>2023390</v>
      </c>
      <c r="E27" s="43">
        <v>1740576.25</v>
      </c>
      <c r="F27" s="65">
        <f t="shared" si="0"/>
        <v>282813.75</v>
      </c>
      <c r="G27" s="4"/>
    </row>
    <row r="28" spans="1:7" ht="24" customHeight="1" x14ac:dyDescent="0.25">
      <c r="A28" s="47" t="s">
        <v>523</v>
      </c>
      <c r="B28" s="64" t="s">
        <v>25</v>
      </c>
      <c r="C28" s="67" t="s">
        <v>341</v>
      </c>
      <c r="D28" s="43">
        <v>914840</v>
      </c>
      <c r="E28" s="43">
        <v>851056.36</v>
      </c>
      <c r="F28" s="65">
        <f t="shared" si="0"/>
        <v>63783.640000000014</v>
      </c>
      <c r="G28" s="4"/>
    </row>
    <row r="29" spans="1:7" ht="36" customHeight="1" x14ac:dyDescent="0.25">
      <c r="A29" s="47" t="s">
        <v>524</v>
      </c>
      <c r="B29" s="64" t="s">
        <v>25</v>
      </c>
      <c r="C29" s="67" t="s">
        <v>342</v>
      </c>
      <c r="D29" s="43">
        <v>914840</v>
      </c>
      <c r="E29" s="43">
        <v>851056.36</v>
      </c>
      <c r="F29" s="65">
        <f t="shared" si="0"/>
        <v>63783.640000000014</v>
      </c>
      <c r="G29" s="4"/>
    </row>
    <row r="30" spans="1:7" ht="47.25" customHeight="1" x14ac:dyDescent="0.25">
      <c r="A30" s="47" t="s">
        <v>525</v>
      </c>
      <c r="B30" s="64" t="s">
        <v>25</v>
      </c>
      <c r="C30" s="67" t="s">
        <v>343</v>
      </c>
      <c r="D30" s="43">
        <v>5060</v>
      </c>
      <c r="E30" s="43">
        <v>4814.54</v>
      </c>
      <c r="F30" s="65">
        <f t="shared" si="0"/>
        <v>245.46000000000004</v>
      </c>
      <c r="G30" s="4"/>
    </row>
    <row r="31" spans="1:7" ht="27.75" customHeight="1" x14ac:dyDescent="0.25">
      <c r="A31" s="47" t="s">
        <v>526</v>
      </c>
      <c r="B31" s="64" t="s">
        <v>25</v>
      </c>
      <c r="C31" s="67" t="s">
        <v>344</v>
      </c>
      <c r="D31" s="43">
        <v>5060</v>
      </c>
      <c r="E31" s="43">
        <v>4814.54</v>
      </c>
      <c r="F31" s="65">
        <f t="shared" si="0"/>
        <v>245.46000000000004</v>
      </c>
      <c r="G31" s="4"/>
    </row>
    <row r="32" spans="1:7" ht="36" customHeight="1" x14ac:dyDescent="0.25">
      <c r="A32" s="47" t="s">
        <v>527</v>
      </c>
      <c r="B32" s="64" t="s">
        <v>25</v>
      </c>
      <c r="C32" s="67" t="s">
        <v>345</v>
      </c>
      <c r="D32" s="43">
        <v>1218210</v>
      </c>
      <c r="E32" s="43">
        <v>979709.22</v>
      </c>
      <c r="F32" s="65">
        <f t="shared" si="0"/>
        <v>238500.78000000003</v>
      </c>
      <c r="G32" s="4"/>
    </row>
    <row r="33" spans="1:7" ht="24" customHeight="1" x14ac:dyDescent="0.25">
      <c r="A33" s="47" t="s">
        <v>528</v>
      </c>
      <c r="B33" s="64" t="s">
        <v>25</v>
      </c>
      <c r="C33" s="67" t="s">
        <v>346</v>
      </c>
      <c r="D33" s="43">
        <v>1218210</v>
      </c>
      <c r="E33" s="43">
        <v>979709.22</v>
      </c>
      <c r="F33" s="65">
        <f t="shared" si="0"/>
        <v>238500.78000000003</v>
      </c>
      <c r="G33" s="4"/>
    </row>
    <row r="34" spans="1:7" ht="24" customHeight="1" x14ac:dyDescent="0.25">
      <c r="A34" s="47" t="s">
        <v>529</v>
      </c>
      <c r="B34" s="64" t="s">
        <v>25</v>
      </c>
      <c r="C34" s="67" t="s">
        <v>347</v>
      </c>
      <c r="D34" s="43">
        <v>-114720</v>
      </c>
      <c r="E34" s="43">
        <v>-95003.87</v>
      </c>
      <c r="F34" s="65" t="s">
        <v>27</v>
      </c>
      <c r="G34" s="4"/>
    </row>
    <row r="35" spans="1:7" ht="21.75" customHeight="1" x14ac:dyDescent="0.25">
      <c r="A35" s="47" t="s">
        <v>530</v>
      </c>
      <c r="B35" s="64" t="s">
        <v>25</v>
      </c>
      <c r="C35" s="67" t="s">
        <v>348</v>
      </c>
      <c r="D35" s="43">
        <v>-114720</v>
      </c>
      <c r="E35" s="43">
        <v>-95003.87</v>
      </c>
      <c r="F35" s="65" t="s">
        <v>27</v>
      </c>
      <c r="G35" s="4"/>
    </row>
    <row r="36" spans="1:7" ht="15" customHeight="1" x14ac:dyDescent="0.25">
      <c r="A36" s="47" t="s">
        <v>531</v>
      </c>
      <c r="B36" s="64" t="s">
        <v>25</v>
      </c>
      <c r="C36" s="67" t="s">
        <v>36</v>
      </c>
      <c r="D36" s="43">
        <v>112865800</v>
      </c>
      <c r="E36" s="43">
        <v>85875439.349999994</v>
      </c>
      <c r="F36" s="65">
        <f t="shared" si="0"/>
        <v>26990360.650000006</v>
      </c>
      <c r="G36" s="4"/>
    </row>
    <row r="37" spans="1:7" ht="15" customHeight="1" x14ac:dyDescent="0.25">
      <c r="A37" s="47" t="s">
        <v>532</v>
      </c>
      <c r="B37" s="64" t="s">
        <v>25</v>
      </c>
      <c r="C37" s="67" t="s">
        <v>37</v>
      </c>
      <c r="D37" s="43">
        <v>100234300</v>
      </c>
      <c r="E37" s="43">
        <v>77571958.780000001</v>
      </c>
      <c r="F37" s="65">
        <f t="shared" si="0"/>
        <v>22662341.219999999</v>
      </c>
      <c r="G37" s="4"/>
    </row>
    <row r="38" spans="1:7" ht="24" customHeight="1" x14ac:dyDescent="0.25">
      <c r="A38" s="47" t="s">
        <v>533</v>
      </c>
      <c r="B38" s="64" t="s">
        <v>25</v>
      </c>
      <c r="C38" s="67" t="s">
        <v>38</v>
      </c>
      <c r="D38" s="43">
        <v>61814900</v>
      </c>
      <c r="E38" s="43">
        <v>46637355.240000002</v>
      </c>
      <c r="F38" s="65">
        <f t="shared" si="0"/>
        <v>15177544.759999998</v>
      </c>
      <c r="G38" s="4"/>
    </row>
    <row r="39" spans="1:7" ht="36" customHeight="1" x14ac:dyDescent="0.25">
      <c r="A39" s="47" t="s">
        <v>533</v>
      </c>
      <c r="B39" s="64" t="s">
        <v>25</v>
      </c>
      <c r="C39" s="67" t="s">
        <v>39</v>
      </c>
      <c r="D39" s="43">
        <v>61814900</v>
      </c>
      <c r="E39" s="43">
        <v>46637388.640000001</v>
      </c>
      <c r="F39" s="65">
        <f t="shared" si="0"/>
        <v>15177511.359999999</v>
      </c>
      <c r="G39" s="4"/>
    </row>
    <row r="40" spans="1:7" ht="15" customHeight="1" x14ac:dyDescent="0.25">
      <c r="A40" s="47" t="s">
        <v>879</v>
      </c>
      <c r="B40" s="64" t="s">
        <v>25</v>
      </c>
      <c r="C40" s="67" t="s">
        <v>880</v>
      </c>
      <c r="D40" s="43" t="s">
        <v>27</v>
      </c>
      <c r="E40" s="43">
        <v>-33.4</v>
      </c>
      <c r="F40" s="65" t="s">
        <v>27</v>
      </c>
      <c r="G40" s="4"/>
    </row>
    <row r="41" spans="1:7" ht="24" customHeight="1" x14ac:dyDescent="0.25">
      <c r="A41" s="47" t="s">
        <v>534</v>
      </c>
      <c r="B41" s="64" t="s">
        <v>25</v>
      </c>
      <c r="C41" s="67" t="s">
        <v>40</v>
      </c>
      <c r="D41" s="43">
        <v>38419400</v>
      </c>
      <c r="E41" s="43">
        <v>30934188.510000002</v>
      </c>
      <c r="F41" s="65">
        <f>D41-E41</f>
        <v>7485211.4899999984</v>
      </c>
      <c r="G41" s="4"/>
    </row>
    <row r="42" spans="1:7" ht="36" customHeight="1" x14ac:dyDescent="0.25">
      <c r="A42" s="47" t="s">
        <v>535</v>
      </c>
      <c r="B42" s="64" t="s">
        <v>25</v>
      </c>
      <c r="C42" s="67" t="s">
        <v>41</v>
      </c>
      <c r="D42" s="43">
        <v>38419400</v>
      </c>
      <c r="E42" s="43">
        <v>30934188.510000002</v>
      </c>
      <c r="F42" s="65">
        <f>D42-E42</f>
        <v>7485211.4899999984</v>
      </c>
      <c r="G42" s="4"/>
    </row>
    <row r="43" spans="1:7" ht="24" customHeight="1" x14ac:dyDescent="0.25">
      <c r="A43" s="47" t="s">
        <v>859</v>
      </c>
      <c r="B43" s="64" t="s">
        <v>25</v>
      </c>
      <c r="C43" s="67" t="s">
        <v>860</v>
      </c>
      <c r="D43" s="43" t="s">
        <v>27</v>
      </c>
      <c r="E43" s="43">
        <v>415.03</v>
      </c>
      <c r="F43" s="65" t="s">
        <v>27</v>
      </c>
      <c r="G43" s="4"/>
    </row>
    <row r="44" spans="1:7" ht="24" customHeight="1" x14ac:dyDescent="0.25">
      <c r="A44" s="47" t="s">
        <v>536</v>
      </c>
      <c r="B44" s="64" t="s">
        <v>25</v>
      </c>
      <c r="C44" s="67" t="s">
        <v>42</v>
      </c>
      <c r="D44" s="43">
        <v>110000</v>
      </c>
      <c r="E44" s="43">
        <v>107795.38</v>
      </c>
      <c r="F44" s="65">
        <f>D44-E44</f>
        <v>2204.6199999999953</v>
      </c>
      <c r="G44" s="4"/>
    </row>
    <row r="45" spans="1:7" ht="24" customHeight="1" x14ac:dyDescent="0.25">
      <c r="A45" s="47" t="s">
        <v>536</v>
      </c>
      <c r="B45" s="64" t="s">
        <v>25</v>
      </c>
      <c r="C45" s="67" t="s">
        <v>43</v>
      </c>
      <c r="D45" s="43">
        <v>110000</v>
      </c>
      <c r="E45" s="43">
        <v>107628.48</v>
      </c>
      <c r="F45" s="65">
        <f>D45-E45</f>
        <v>2371.5200000000041</v>
      </c>
      <c r="G45" s="4"/>
    </row>
    <row r="46" spans="1:7" ht="24" customHeight="1" x14ac:dyDescent="0.25">
      <c r="A46" s="47" t="s">
        <v>810</v>
      </c>
      <c r="B46" s="64" t="s">
        <v>25</v>
      </c>
      <c r="C46" s="67" t="s">
        <v>814</v>
      </c>
      <c r="D46" s="43" t="s">
        <v>27</v>
      </c>
      <c r="E46" s="43">
        <v>166.9</v>
      </c>
      <c r="F46" s="65" t="s">
        <v>27</v>
      </c>
      <c r="G46" s="4"/>
    </row>
    <row r="47" spans="1:7" ht="15" customHeight="1" x14ac:dyDescent="0.25">
      <c r="A47" s="47" t="s">
        <v>537</v>
      </c>
      <c r="B47" s="64" t="s">
        <v>25</v>
      </c>
      <c r="C47" s="67" t="s">
        <v>44</v>
      </c>
      <c r="D47" s="43">
        <v>21500</v>
      </c>
      <c r="E47" s="43">
        <v>22464.14</v>
      </c>
      <c r="F47" s="65" t="s">
        <v>27</v>
      </c>
      <c r="G47" s="4"/>
    </row>
    <row r="48" spans="1:7" ht="24" customHeight="1" x14ac:dyDescent="0.25">
      <c r="A48" s="47" t="s">
        <v>537</v>
      </c>
      <c r="B48" s="64" t="s">
        <v>25</v>
      </c>
      <c r="C48" s="67" t="s">
        <v>45</v>
      </c>
      <c r="D48" s="43">
        <v>21500</v>
      </c>
      <c r="E48" s="43">
        <v>22464.14</v>
      </c>
      <c r="F48" s="65" t="s">
        <v>27</v>
      </c>
      <c r="G48" s="4"/>
    </row>
    <row r="49" spans="1:7" ht="29.25" customHeight="1" x14ac:dyDescent="0.25">
      <c r="A49" s="47" t="s">
        <v>538</v>
      </c>
      <c r="B49" s="64" t="s">
        <v>25</v>
      </c>
      <c r="C49" s="67" t="s">
        <v>46</v>
      </c>
      <c r="D49" s="43">
        <v>12500000</v>
      </c>
      <c r="E49" s="43">
        <v>8173221.0499999998</v>
      </c>
      <c r="F49" s="65">
        <f t="shared" si="0"/>
        <v>4326778.95</v>
      </c>
      <c r="G49" s="4"/>
    </row>
    <row r="50" spans="1:7" ht="48" customHeight="1" x14ac:dyDescent="0.25">
      <c r="A50" s="47" t="s">
        <v>539</v>
      </c>
      <c r="B50" s="64" t="s">
        <v>25</v>
      </c>
      <c r="C50" s="67" t="s">
        <v>47</v>
      </c>
      <c r="D50" s="43">
        <v>12500000</v>
      </c>
      <c r="E50" s="43">
        <v>8173221.0499999998</v>
      </c>
      <c r="F50" s="65">
        <f t="shared" si="0"/>
        <v>4326778.95</v>
      </c>
      <c r="G50" s="4"/>
    </row>
    <row r="51" spans="1:7" ht="28.5" customHeight="1" x14ac:dyDescent="0.25">
      <c r="A51" s="47" t="s">
        <v>540</v>
      </c>
      <c r="B51" s="64" t="s">
        <v>25</v>
      </c>
      <c r="C51" s="67" t="s">
        <v>48</v>
      </c>
      <c r="D51" s="43">
        <v>11060000</v>
      </c>
      <c r="E51" s="43">
        <v>8820432.0299999993</v>
      </c>
      <c r="F51" s="65">
        <f t="shared" si="0"/>
        <v>2239567.9700000007</v>
      </c>
      <c r="G51" s="4"/>
    </row>
    <row r="52" spans="1:7" ht="25.5" customHeight="1" x14ac:dyDescent="0.25">
      <c r="A52" s="47" t="s">
        <v>541</v>
      </c>
      <c r="B52" s="64" t="s">
        <v>25</v>
      </c>
      <c r="C52" s="67" t="s">
        <v>49</v>
      </c>
      <c r="D52" s="43">
        <v>11000000</v>
      </c>
      <c r="E52" s="43">
        <v>8760432.0299999993</v>
      </c>
      <c r="F52" s="65">
        <f t="shared" si="0"/>
        <v>2239567.9700000007</v>
      </c>
      <c r="G52" s="4"/>
    </row>
    <row r="53" spans="1:7" ht="31.5" customHeight="1" x14ac:dyDescent="0.25">
      <c r="A53" s="47" t="s">
        <v>542</v>
      </c>
      <c r="B53" s="64" t="s">
        <v>25</v>
      </c>
      <c r="C53" s="67" t="s">
        <v>50</v>
      </c>
      <c r="D53" s="43">
        <v>11000000</v>
      </c>
      <c r="E53" s="43">
        <v>8760432.0299999993</v>
      </c>
      <c r="F53" s="65">
        <f t="shared" si="0"/>
        <v>2239567.9700000007</v>
      </c>
      <c r="G53" s="4"/>
    </row>
    <row r="54" spans="1:7" ht="28.5" customHeight="1" x14ac:dyDescent="0.25">
      <c r="A54" s="47" t="s">
        <v>777</v>
      </c>
      <c r="B54" s="64" t="s">
        <v>25</v>
      </c>
      <c r="C54" s="67" t="s">
        <v>783</v>
      </c>
      <c r="D54" s="43">
        <v>60000</v>
      </c>
      <c r="E54" s="43">
        <v>60000</v>
      </c>
      <c r="F54" s="65" t="s">
        <v>27</v>
      </c>
      <c r="G54" s="4"/>
    </row>
    <row r="55" spans="1:7" ht="23.25" customHeight="1" x14ac:dyDescent="0.25">
      <c r="A55" s="47" t="s">
        <v>778</v>
      </c>
      <c r="B55" s="64" t="s">
        <v>25</v>
      </c>
      <c r="C55" s="67" t="s">
        <v>784</v>
      </c>
      <c r="D55" s="43">
        <v>60000</v>
      </c>
      <c r="E55" s="43">
        <v>60000</v>
      </c>
      <c r="F55" s="65" t="s">
        <v>27</v>
      </c>
      <c r="G55" s="4"/>
    </row>
    <row r="56" spans="1:7" ht="15" customHeight="1" x14ac:dyDescent="0.25">
      <c r="A56" s="47" t="s">
        <v>820</v>
      </c>
      <c r="B56" s="64" t="s">
        <v>25</v>
      </c>
      <c r="C56" s="67" t="s">
        <v>823</v>
      </c>
      <c r="D56" s="43">
        <v>40.46</v>
      </c>
      <c r="E56" s="43">
        <v>40.46</v>
      </c>
      <c r="F56" s="65" t="s">
        <v>27</v>
      </c>
      <c r="G56" s="4"/>
    </row>
    <row r="57" spans="1:7" ht="24" customHeight="1" x14ac:dyDescent="0.25">
      <c r="A57" s="47" t="s">
        <v>821</v>
      </c>
      <c r="B57" s="64" t="s">
        <v>25</v>
      </c>
      <c r="C57" s="67" t="s">
        <v>824</v>
      </c>
      <c r="D57" s="43">
        <v>40.46</v>
      </c>
      <c r="E57" s="43">
        <v>40.46</v>
      </c>
      <c r="F57" s="65" t="s">
        <v>27</v>
      </c>
      <c r="G57" s="4"/>
    </row>
    <row r="58" spans="1:7" ht="36" customHeight="1" x14ac:dyDescent="0.25">
      <c r="A58" s="47" t="s">
        <v>822</v>
      </c>
      <c r="B58" s="64" t="s">
        <v>25</v>
      </c>
      <c r="C58" s="67" t="s">
        <v>825</v>
      </c>
      <c r="D58" s="43">
        <v>40.46</v>
      </c>
      <c r="E58" s="43">
        <v>40.46</v>
      </c>
      <c r="F58" s="65" t="s">
        <v>27</v>
      </c>
      <c r="G58" s="4"/>
    </row>
    <row r="59" spans="1:7" ht="36" customHeight="1" x14ac:dyDescent="0.25">
      <c r="A59" s="47" t="s">
        <v>543</v>
      </c>
      <c r="B59" s="64" t="s">
        <v>25</v>
      </c>
      <c r="C59" s="67" t="s">
        <v>51</v>
      </c>
      <c r="D59" s="43">
        <v>21150263.780000001</v>
      </c>
      <c r="E59" s="43">
        <v>15180644.84</v>
      </c>
      <c r="F59" s="65">
        <f t="shared" si="0"/>
        <v>5969618.9400000013</v>
      </c>
      <c r="G59" s="4"/>
    </row>
    <row r="60" spans="1:7" ht="60" customHeight="1" x14ac:dyDescent="0.25">
      <c r="A60" s="47" t="s">
        <v>544</v>
      </c>
      <c r="B60" s="64" t="s">
        <v>25</v>
      </c>
      <c r="C60" s="67" t="s">
        <v>52</v>
      </c>
      <c r="D60" s="43">
        <v>20900000</v>
      </c>
      <c r="E60" s="43">
        <v>14894868.41</v>
      </c>
      <c r="F60" s="65">
        <f t="shared" si="0"/>
        <v>6005131.5899999999</v>
      </c>
      <c r="G60" s="4"/>
    </row>
    <row r="61" spans="1:7" ht="60" customHeight="1" x14ac:dyDescent="0.25">
      <c r="A61" s="47" t="s">
        <v>545</v>
      </c>
      <c r="B61" s="64" t="s">
        <v>25</v>
      </c>
      <c r="C61" s="67" t="s">
        <v>53</v>
      </c>
      <c r="D61" s="43">
        <v>17700000</v>
      </c>
      <c r="E61" s="43">
        <v>11837259.23</v>
      </c>
      <c r="F61" s="65">
        <f t="shared" si="0"/>
        <v>5862740.7699999996</v>
      </c>
      <c r="G61" s="4"/>
    </row>
    <row r="62" spans="1:7" ht="60" customHeight="1" x14ac:dyDescent="0.25">
      <c r="A62" s="47" t="s">
        <v>546</v>
      </c>
      <c r="B62" s="64" t="s">
        <v>25</v>
      </c>
      <c r="C62" s="67" t="s">
        <v>54</v>
      </c>
      <c r="D62" s="43">
        <v>8200000</v>
      </c>
      <c r="E62" s="43">
        <v>6275160.1900000004</v>
      </c>
      <c r="F62" s="65">
        <f t="shared" si="0"/>
        <v>1924839.8099999996</v>
      </c>
      <c r="G62" s="4"/>
    </row>
    <row r="63" spans="1:7" ht="15" customHeight="1" x14ac:dyDescent="0.25">
      <c r="A63" s="47" t="s">
        <v>547</v>
      </c>
      <c r="B63" s="64" t="s">
        <v>25</v>
      </c>
      <c r="C63" s="67" t="s">
        <v>55</v>
      </c>
      <c r="D63" s="43">
        <v>9500000</v>
      </c>
      <c r="E63" s="43">
        <v>5562099.04</v>
      </c>
      <c r="F63" s="65">
        <f t="shared" si="0"/>
        <v>3937900.96</v>
      </c>
      <c r="G63" s="4"/>
    </row>
    <row r="64" spans="1:7" ht="15" customHeight="1" x14ac:dyDescent="0.25">
      <c r="A64" s="47" t="s">
        <v>548</v>
      </c>
      <c r="B64" s="64" t="s">
        <v>25</v>
      </c>
      <c r="C64" s="67" t="s">
        <v>56</v>
      </c>
      <c r="D64" s="43">
        <v>300000</v>
      </c>
      <c r="E64" s="43">
        <v>259840.9</v>
      </c>
      <c r="F64" s="65">
        <f t="shared" si="0"/>
        <v>40159.100000000006</v>
      </c>
      <c r="G64" s="4"/>
    </row>
    <row r="65" spans="1:7" ht="24" customHeight="1" x14ac:dyDescent="0.25">
      <c r="A65" s="47" t="s">
        <v>549</v>
      </c>
      <c r="B65" s="64" t="s">
        <v>25</v>
      </c>
      <c r="C65" s="67" t="s">
        <v>57</v>
      </c>
      <c r="D65" s="43">
        <v>300000</v>
      </c>
      <c r="E65" s="43">
        <v>259840.9</v>
      </c>
      <c r="F65" s="65">
        <f t="shared" si="0"/>
        <v>40159.100000000006</v>
      </c>
      <c r="G65" s="4"/>
    </row>
    <row r="66" spans="1:7" ht="15" customHeight="1" x14ac:dyDescent="0.25">
      <c r="A66" s="47" t="s">
        <v>550</v>
      </c>
      <c r="B66" s="64" t="s">
        <v>25</v>
      </c>
      <c r="C66" s="67" t="s">
        <v>58</v>
      </c>
      <c r="D66" s="43">
        <v>2900000</v>
      </c>
      <c r="E66" s="43">
        <v>2797768.28</v>
      </c>
      <c r="F66" s="65">
        <f t="shared" si="0"/>
        <v>102231.7200000002</v>
      </c>
      <c r="G66" s="4"/>
    </row>
    <row r="67" spans="1:7" ht="15" customHeight="1" x14ac:dyDescent="0.25">
      <c r="A67" s="47" t="s">
        <v>551</v>
      </c>
      <c r="B67" s="64" t="s">
        <v>25</v>
      </c>
      <c r="C67" s="67" t="s">
        <v>59</v>
      </c>
      <c r="D67" s="43">
        <v>2900000</v>
      </c>
      <c r="E67" s="43">
        <v>2797768.28</v>
      </c>
      <c r="F67" s="65">
        <f t="shared" si="0"/>
        <v>102231.7200000002</v>
      </c>
      <c r="G67" s="4"/>
    </row>
    <row r="68" spans="1:7" ht="15" customHeight="1" x14ac:dyDescent="0.25">
      <c r="A68" s="47" t="s">
        <v>861</v>
      </c>
      <c r="B68" s="64" t="s">
        <v>25</v>
      </c>
      <c r="C68" s="67" t="s">
        <v>866</v>
      </c>
      <c r="D68" s="43">
        <v>23117.17</v>
      </c>
      <c r="E68" s="43">
        <v>62990.67</v>
      </c>
      <c r="F68" s="65" t="s">
        <v>27</v>
      </c>
      <c r="G68" s="4"/>
    </row>
    <row r="69" spans="1:7" ht="15" customHeight="1" x14ac:dyDescent="0.25">
      <c r="A69" s="47" t="s">
        <v>862</v>
      </c>
      <c r="B69" s="64" t="s">
        <v>25</v>
      </c>
      <c r="C69" s="67" t="s">
        <v>867</v>
      </c>
      <c r="D69" s="43">
        <v>22982.02</v>
      </c>
      <c r="E69" s="43">
        <v>62855.519999999997</v>
      </c>
      <c r="F69" s="65" t="s">
        <v>27</v>
      </c>
      <c r="G69" s="4"/>
    </row>
    <row r="70" spans="1:7" ht="24" customHeight="1" x14ac:dyDescent="0.25">
      <c r="A70" s="47" t="s">
        <v>863</v>
      </c>
      <c r="B70" s="64" t="s">
        <v>25</v>
      </c>
      <c r="C70" s="67" t="s">
        <v>868</v>
      </c>
      <c r="D70" s="43">
        <v>22982.02</v>
      </c>
      <c r="E70" s="43">
        <v>62855.519999999997</v>
      </c>
      <c r="F70" s="65" t="s">
        <v>27</v>
      </c>
      <c r="G70" s="4"/>
    </row>
    <row r="71" spans="1:7" ht="15" customHeight="1" x14ac:dyDescent="0.25">
      <c r="A71" s="47" t="s">
        <v>864</v>
      </c>
      <c r="B71" s="64" t="s">
        <v>25</v>
      </c>
      <c r="C71" s="67" t="s">
        <v>869</v>
      </c>
      <c r="D71" s="43">
        <v>135.15</v>
      </c>
      <c r="E71" s="43">
        <v>135.15</v>
      </c>
      <c r="F71" s="65" t="s">
        <v>27</v>
      </c>
      <c r="G71" s="4"/>
    </row>
    <row r="72" spans="1:7" ht="15" customHeight="1" x14ac:dyDescent="0.25">
      <c r="A72" s="47" t="s">
        <v>865</v>
      </c>
      <c r="B72" s="64" t="s">
        <v>25</v>
      </c>
      <c r="C72" s="67" t="s">
        <v>870</v>
      </c>
      <c r="D72" s="43">
        <v>135.15</v>
      </c>
      <c r="E72" s="43">
        <v>135.15</v>
      </c>
      <c r="F72" s="65" t="s">
        <v>27</v>
      </c>
      <c r="G72" s="4"/>
    </row>
    <row r="73" spans="1:7" ht="24" customHeight="1" x14ac:dyDescent="0.25">
      <c r="A73" s="47" t="s">
        <v>552</v>
      </c>
      <c r="B73" s="64" t="s">
        <v>25</v>
      </c>
      <c r="C73" s="67" t="s">
        <v>60</v>
      </c>
      <c r="D73" s="43">
        <v>182146.61</v>
      </c>
      <c r="E73" s="43">
        <v>182146.61</v>
      </c>
      <c r="F73" s="65">
        <f t="shared" si="0"/>
        <v>0</v>
      </c>
      <c r="G73" s="4"/>
    </row>
    <row r="74" spans="1:7" ht="15" customHeight="1" x14ac:dyDescent="0.25">
      <c r="A74" s="47" t="s">
        <v>553</v>
      </c>
      <c r="B74" s="64" t="s">
        <v>25</v>
      </c>
      <c r="C74" s="67" t="s">
        <v>61</v>
      </c>
      <c r="D74" s="43">
        <v>182146.61</v>
      </c>
      <c r="E74" s="43">
        <v>182146.61</v>
      </c>
      <c r="F74" s="65">
        <f t="shared" si="0"/>
        <v>0</v>
      </c>
      <c r="G74" s="4"/>
    </row>
    <row r="75" spans="1:7" ht="24" customHeight="1" x14ac:dyDescent="0.25">
      <c r="A75" s="47" t="s">
        <v>554</v>
      </c>
      <c r="B75" s="64" t="s">
        <v>25</v>
      </c>
      <c r="C75" s="67" t="s">
        <v>62</v>
      </c>
      <c r="D75" s="43">
        <v>182146.61</v>
      </c>
      <c r="E75" s="43">
        <v>182146.61</v>
      </c>
      <c r="F75" s="65">
        <f t="shared" si="0"/>
        <v>0</v>
      </c>
      <c r="G75" s="4"/>
    </row>
    <row r="76" spans="1:7" ht="23.25" customHeight="1" x14ac:dyDescent="0.25">
      <c r="A76" s="47" t="s">
        <v>555</v>
      </c>
      <c r="B76" s="64" t="s">
        <v>25</v>
      </c>
      <c r="C76" s="67" t="s">
        <v>63</v>
      </c>
      <c r="D76" s="43">
        <v>45000</v>
      </c>
      <c r="E76" s="43">
        <v>40639.15</v>
      </c>
      <c r="F76" s="65">
        <f t="shared" si="0"/>
        <v>4360.8499999999985</v>
      </c>
      <c r="G76" s="4"/>
    </row>
    <row r="77" spans="1:7" ht="15" customHeight="1" x14ac:dyDescent="0.25">
      <c r="A77" s="47" t="s">
        <v>556</v>
      </c>
      <c r="B77" s="64" t="s">
        <v>25</v>
      </c>
      <c r="C77" s="67" t="s">
        <v>64</v>
      </c>
      <c r="D77" s="43">
        <v>45000</v>
      </c>
      <c r="E77" s="43">
        <v>40639.15</v>
      </c>
      <c r="F77" s="65">
        <f t="shared" si="0"/>
        <v>4360.8499999999985</v>
      </c>
      <c r="G77" s="4"/>
    </row>
    <row r="78" spans="1:7" ht="24" customHeight="1" x14ac:dyDescent="0.25">
      <c r="A78" s="47" t="s">
        <v>557</v>
      </c>
      <c r="B78" s="64" t="s">
        <v>25</v>
      </c>
      <c r="C78" s="67" t="s">
        <v>65</v>
      </c>
      <c r="D78" s="43">
        <v>45000</v>
      </c>
      <c r="E78" s="43">
        <v>40639.15</v>
      </c>
      <c r="F78" s="65">
        <f t="shared" si="0"/>
        <v>4360.8499999999985</v>
      </c>
      <c r="G78" s="4"/>
    </row>
    <row r="79" spans="1:7" ht="21" customHeight="1" x14ac:dyDescent="0.25">
      <c r="A79" s="47" t="s">
        <v>558</v>
      </c>
      <c r="B79" s="64" t="s">
        <v>25</v>
      </c>
      <c r="C79" s="67" t="s">
        <v>66</v>
      </c>
      <c r="D79" s="43">
        <v>105454500</v>
      </c>
      <c r="E79" s="43">
        <v>79666311.569999993</v>
      </c>
      <c r="F79" s="65">
        <f t="shared" si="0"/>
        <v>25788188.430000007</v>
      </c>
      <c r="G79" s="4"/>
    </row>
    <row r="80" spans="1:7" ht="27.75" customHeight="1" x14ac:dyDescent="0.25">
      <c r="A80" s="47" t="s">
        <v>559</v>
      </c>
      <c r="B80" s="64" t="s">
        <v>25</v>
      </c>
      <c r="C80" s="67" t="s">
        <v>67</v>
      </c>
      <c r="D80" s="43">
        <v>105454500</v>
      </c>
      <c r="E80" s="43">
        <v>79666311.569999993</v>
      </c>
      <c r="F80" s="65">
        <f t="shared" ref="F80:F144" si="1">D80-E80</f>
        <v>25788188.430000007</v>
      </c>
      <c r="G80" s="4"/>
    </row>
    <row r="81" spans="1:7" ht="23.25" x14ac:dyDescent="0.25">
      <c r="A81" s="47" t="s">
        <v>560</v>
      </c>
      <c r="B81" s="64" t="s">
        <v>25</v>
      </c>
      <c r="C81" s="67" t="s">
        <v>68</v>
      </c>
      <c r="D81" s="43">
        <v>78231900</v>
      </c>
      <c r="E81" s="43">
        <v>59152573.240000002</v>
      </c>
      <c r="F81" s="65">
        <f t="shared" si="1"/>
        <v>19079326.759999998</v>
      </c>
      <c r="G81" s="4"/>
    </row>
    <row r="82" spans="1:7" ht="23.25" x14ac:dyDescent="0.25">
      <c r="A82" s="47" t="s">
        <v>561</v>
      </c>
      <c r="B82" s="64" t="s">
        <v>25</v>
      </c>
      <c r="C82" s="67" t="s">
        <v>69</v>
      </c>
      <c r="D82" s="43">
        <v>2268200</v>
      </c>
      <c r="E82" s="43">
        <v>1826680.72</v>
      </c>
      <c r="F82" s="65">
        <f t="shared" si="1"/>
        <v>441519.28</v>
      </c>
      <c r="G82" s="4"/>
    </row>
    <row r="83" spans="1:7" ht="24" customHeight="1" x14ac:dyDescent="0.25">
      <c r="A83" s="47" t="s">
        <v>562</v>
      </c>
      <c r="B83" s="64" t="s">
        <v>25</v>
      </c>
      <c r="C83" s="67" t="s">
        <v>70</v>
      </c>
      <c r="D83" s="43">
        <v>24954400</v>
      </c>
      <c r="E83" s="43">
        <v>18687057.609999999</v>
      </c>
      <c r="F83" s="65">
        <f t="shared" si="1"/>
        <v>6267342.3900000006</v>
      </c>
      <c r="G83" s="4"/>
    </row>
    <row r="84" spans="1:7" ht="24" customHeight="1" x14ac:dyDescent="0.25">
      <c r="A84" s="47" t="s">
        <v>563</v>
      </c>
      <c r="B84" s="64" t="s">
        <v>25</v>
      </c>
      <c r="C84" s="67" t="s">
        <v>71</v>
      </c>
      <c r="D84" s="43">
        <v>24953900</v>
      </c>
      <c r="E84" s="43">
        <v>18686542.809999999</v>
      </c>
      <c r="F84" s="65">
        <f t="shared" si="1"/>
        <v>6267357.1900000013</v>
      </c>
      <c r="G84" s="4"/>
    </row>
    <row r="85" spans="1:7" ht="48" customHeight="1" x14ac:dyDescent="0.25">
      <c r="A85" s="47" t="s">
        <v>811</v>
      </c>
      <c r="B85" s="64" t="s">
        <v>25</v>
      </c>
      <c r="C85" s="67" t="s">
        <v>809</v>
      </c>
      <c r="D85" s="43">
        <v>500</v>
      </c>
      <c r="E85" s="43">
        <v>514.79999999999995</v>
      </c>
      <c r="F85" s="65" t="s">
        <v>27</v>
      </c>
      <c r="G85" s="4"/>
    </row>
    <row r="86" spans="1:7" ht="36" customHeight="1" x14ac:dyDescent="0.25">
      <c r="A86" s="47" t="s">
        <v>564</v>
      </c>
      <c r="B86" s="64" t="s">
        <v>25</v>
      </c>
      <c r="C86" s="67" t="s">
        <v>72</v>
      </c>
      <c r="D86" s="43">
        <v>87771545.590000004</v>
      </c>
      <c r="E86" s="43">
        <v>46081497.409999996</v>
      </c>
      <c r="F86" s="65">
        <f t="shared" si="1"/>
        <v>41690048.180000007</v>
      </c>
      <c r="G86" s="4"/>
    </row>
    <row r="87" spans="1:7" ht="15" customHeight="1" x14ac:dyDescent="0.25">
      <c r="A87" s="47" t="s">
        <v>565</v>
      </c>
      <c r="B87" s="64" t="s">
        <v>25</v>
      </c>
      <c r="C87" s="67" t="s">
        <v>73</v>
      </c>
      <c r="D87" s="43">
        <v>12078357.42</v>
      </c>
      <c r="E87" s="43">
        <v>9346332.3300000001</v>
      </c>
      <c r="F87" s="65">
        <f t="shared" si="1"/>
        <v>2732025.09</v>
      </c>
      <c r="G87" s="4"/>
    </row>
    <row r="88" spans="1:7" ht="24" customHeight="1" x14ac:dyDescent="0.25">
      <c r="A88" s="47" t="s">
        <v>566</v>
      </c>
      <c r="B88" s="64" t="s">
        <v>25</v>
      </c>
      <c r="C88" s="67" t="s">
        <v>74</v>
      </c>
      <c r="D88" s="43">
        <v>12078357.42</v>
      </c>
      <c r="E88" s="43">
        <v>9346332.3300000001</v>
      </c>
      <c r="F88" s="65">
        <f t="shared" si="1"/>
        <v>2732025.09</v>
      </c>
      <c r="G88" s="4"/>
    </row>
    <row r="89" spans="1:7" ht="34.5" x14ac:dyDescent="0.25">
      <c r="A89" s="47" t="s">
        <v>567</v>
      </c>
      <c r="B89" s="64" t="s">
        <v>25</v>
      </c>
      <c r="C89" s="67" t="s">
        <v>75</v>
      </c>
      <c r="D89" s="43">
        <v>12078357.42</v>
      </c>
      <c r="E89" s="43">
        <v>9346332.3300000001</v>
      </c>
      <c r="F89" s="65">
        <f t="shared" si="1"/>
        <v>2732025.09</v>
      </c>
      <c r="G89" s="4"/>
    </row>
    <row r="90" spans="1:7" ht="48" customHeight="1" x14ac:dyDescent="0.25">
      <c r="A90" s="47" t="s">
        <v>568</v>
      </c>
      <c r="B90" s="64" t="s">
        <v>25</v>
      </c>
      <c r="C90" s="67" t="s">
        <v>76</v>
      </c>
      <c r="D90" s="43">
        <v>75693188.170000002</v>
      </c>
      <c r="E90" s="43">
        <v>36735165.079999998</v>
      </c>
      <c r="F90" s="65">
        <f t="shared" si="1"/>
        <v>38958023.090000004</v>
      </c>
      <c r="G90" s="4"/>
    </row>
    <row r="91" spans="1:7" ht="34.5" x14ac:dyDescent="0.25">
      <c r="A91" s="47" t="s">
        <v>569</v>
      </c>
      <c r="B91" s="64" t="s">
        <v>25</v>
      </c>
      <c r="C91" s="67" t="s">
        <v>77</v>
      </c>
      <c r="D91" s="43">
        <v>830000</v>
      </c>
      <c r="E91" s="43">
        <v>607280.4</v>
      </c>
      <c r="F91" s="65">
        <f t="shared" si="1"/>
        <v>222719.59999999998</v>
      </c>
      <c r="G91" s="4"/>
    </row>
    <row r="92" spans="1:7" ht="34.5" x14ac:dyDescent="0.25">
      <c r="A92" s="47" t="s">
        <v>570</v>
      </c>
      <c r="B92" s="64" t="s">
        <v>25</v>
      </c>
      <c r="C92" s="67" t="s">
        <v>78</v>
      </c>
      <c r="D92" s="43">
        <v>830000</v>
      </c>
      <c r="E92" s="43">
        <v>607280.4</v>
      </c>
      <c r="F92" s="65">
        <f t="shared" si="1"/>
        <v>222719.59999999998</v>
      </c>
      <c r="G92" s="4"/>
    </row>
    <row r="93" spans="1:7" x14ac:dyDescent="0.25">
      <c r="A93" s="47" t="s">
        <v>571</v>
      </c>
      <c r="B93" s="64" t="s">
        <v>25</v>
      </c>
      <c r="C93" s="67" t="s">
        <v>79</v>
      </c>
      <c r="D93" s="43">
        <v>74863188.170000002</v>
      </c>
      <c r="E93" s="43">
        <v>36127884.68</v>
      </c>
      <c r="F93" s="65">
        <f t="shared" si="1"/>
        <v>38735303.490000002</v>
      </c>
      <c r="G93" s="4"/>
    </row>
    <row r="94" spans="1:7" ht="37.5" customHeight="1" x14ac:dyDescent="0.25">
      <c r="A94" s="47" t="s">
        <v>572</v>
      </c>
      <c r="B94" s="64" t="s">
        <v>25</v>
      </c>
      <c r="C94" s="67" t="s">
        <v>80</v>
      </c>
      <c r="D94" s="43">
        <v>74863188.170000002</v>
      </c>
      <c r="E94" s="43">
        <v>36127884.68</v>
      </c>
      <c r="F94" s="65">
        <f t="shared" si="1"/>
        <v>38735303.490000002</v>
      </c>
      <c r="G94" s="4"/>
    </row>
    <row r="95" spans="1:7" ht="48" customHeight="1" x14ac:dyDescent="0.25">
      <c r="A95" s="47" t="s">
        <v>573</v>
      </c>
      <c r="B95" s="64" t="s">
        <v>25</v>
      </c>
      <c r="C95" s="67" t="s">
        <v>81</v>
      </c>
      <c r="D95" s="43">
        <v>118951198.13</v>
      </c>
      <c r="E95" s="43">
        <v>118724892.27</v>
      </c>
      <c r="F95" s="65">
        <f t="shared" si="1"/>
        <v>226305.8599999994</v>
      </c>
      <c r="G95" s="4"/>
    </row>
    <row r="96" spans="1:7" ht="68.25" x14ac:dyDescent="0.25">
      <c r="A96" s="47" t="s">
        <v>574</v>
      </c>
      <c r="B96" s="64" t="s">
        <v>25</v>
      </c>
      <c r="C96" s="67" t="s">
        <v>82</v>
      </c>
      <c r="D96" s="43">
        <v>118551198.13</v>
      </c>
      <c r="E96" s="43">
        <v>118485168.56999999</v>
      </c>
      <c r="F96" s="65">
        <f t="shared" si="1"/>
        <v>66029.560000002384</v>
      </c>
      <c r="G96" s="4"/>
    </row>
    <row r="97" spans="1:7" ht="23.25" customHeight="1" x14ac:dyDescent="0.25">
      <c r="A97" s="47" t="s">
        <v>575</v>
      </c>
      <c r="B97" s="64" t="s">
        <v>25</v>
      </c>
      <c r="C97" s="67" t="s">
        <v>489</v>
      </c>
      <c r="D97" s="43">
        <v>118320653.97</v>
      </c>
      <c r="E97" s="43">
        <v>118233565.78</v>
      </c>
      <c r="F97" s="65">
        <f t="shared" si="1"/>
        <v>87088.189999997616</v>
      </c>
      <c r="G97" s="55"/>
    </row>
    <row r="98" spans="1:7" ht="20.25" customHeight="1" x14ac:dyDescent="0.25">
      <c r="A98" s="47" t="s">
        <v>576</v>
      </c>
      <c r="B98" s="64" t="s">
        <v>25</v>
      </c>
      <c r="C98" s="67" t="s">
        <v>490</v>
      </c>
      <c r="D98" s="43">
        <v>118320653.97</v>
      </c>
      <c r="E98" s="43">
        <v>118233565.78</v>
      </c>
      <c r="F98" s="65">
        <f t="shared" si="1"/>
        <v>87088.189999997616</v>
      </c>
      <c r="G98" s="49"/>
    </row>
    <row r="99" spans="1:7" ht="24" customHeight="1" x14ac:dyDescent="0.25">
      <c r="A99" s="47" t="s">
        <v>577</v>
      </c>
      <c r="B99" s="64" t="s">
        <v>25</v>
      </c>
      <c r="C99" s="67" t="s">
        <v>442</v>
      </c>
      <c r="D99" s="43">
        <v>230544.16</v>
      </c>
      <c r="E99" s="43">
        <v>251602.79</v>
      </c>
      <c r="F99" s="65" t="s">
        <v>27</v>
      </c>
      <c r="G99" s="4"/>
    </row>
    <row r="100" spans="1:7" ht="79.5" x14ac:dyDescent="0.25">
      <c r="A100" s="47" t="s">
        <v>578</v>
      </c>
      <c r="B100" s="64" t="s">
        <v>25</v>
      </c>
      <c r="C100" s="67" t="s">
        <v>491</v>
      </c>
      <c r="D100" s="43">
        <v>230544.16</v>
      </c>
      <c r="E100" s="43">
        <v>251602.79</v>
      </c>
      <c r="F100" s="65" t="s">
        <v>27</v>
      </c>
      <c r="G100" s="4"/>
    </row>
    <row r="101" spans="1:7" ht="24" customHeight="1" x14ac:dyDescent="0.25">
      <c r="A101" s="47" t="s">
        <v>579</v>
      </c>
      <c r="B101" s="64" t="s">
        <v>25</v>
      </c>
      <c r="C101" s="67" t="s">
        <v>83</v>
      </c>
      <c r="D101" s="43">
        <v>400000</v>
      </c>
      <c r="E101" s="43">
        <v>239723.7</v>
      </c>
      <c r="F101" s="65">
        <f t="shared" si="1"/>
        <v>160276.29999999999</v>
      </c>
      <c r="G101" s="4"/>
    </row>
    <row r="102" spans="1:7" ht="34.5" x14ac:dyDescent="0.25">
      <c r="A102" s="47" t="s">
        <v>580</v>
      </c>
      <c r="B102" s="64" t="s">
        <v>25</v>
      </c>
      <c r="C102" s="67" t="s">
        <v>84</v>
      </c>
      <c r="D102" s="43">
        <v>400000</v>
      </c>
      <c r="E102" s="43">
        <v>239723.7</v>
      </c>
      <c r="F102" s="65">
        <f t="shared" si="1"/>
        <v>160276.29999999999</v>
      </c>
      <c r="G102" s="4"/>
    </row>
    <row r="103" spans="1:7" ht="36" customHeight="1" x14ac:dyDescent="0.25">
      <c r="A103" s="47" t="s">
        <v>581</v>
      </c>
      <c r="B103" s="64" t="s">
        <v>25</v>
      </c>
      <c r="C103" s="67" t="s">
        <v>85</v>
      </c>
      <c r="D103" s="43">
        <v>200000</v>
      </c>
      <c r="E103" s="43">
        <v>89949.14</v>
      </c>
      <c r="F103" s="65">
        <f>D103-E103</f>
        <v>110050.86</v>
      </c>
      <c r="G103" s="4"/>
    </row>
    <row r="104" spans="1:7" ht="24" customHeight="1" x14ac:dyDescent="0.25">
      <c r="A104" s="47" t="s">
        <v>582</v>
      </c>
      <c r="B104" s="64" t="s">
        <v>25</v>
      </c>
      <c r="C104" s="67" t="s">
        <v>86</v>
      </c>
      <c r="D104" s="43">
        <v>200000</v>
      </c>
      <c r="E104" s="43">
        <v>149774.56</v>
      </c>
      <c r="F104" s="65">
        <f>D104-E104</f>
        <v>50225.440000000002</v>
      </c>
      <c r="G104" s="4"/>
    </row>
    <row r="105" spans="1:7" x14ac:dyDescent="0.25">
      <c r="A105" s="47" t="s">
        <v>583</v>
      </c>
      <c r="B105" s="64" t="s">
        <v>25</v>
      </c>
      <c r="C105" s="67" t="s">
        <v>87</v>
      </c>
      <c r="D105" s="43">
        <v>2387252.4900000002</v>
      </c>
      <c r="E105" s="43">
        <v>2420054.63</v>
      </c>
      <c r="F105" s="65" t="s">
        <v>27</v>
      </c>
      <c r="G105" s="4"/>
    </row>
    <row r="106" spans="1:7" ht="34.5" x14ac:dyDescent="0.25">
      <c r="A106" s="47" t="s">
        <v>584</v>
      </c>
      <c r="B106" s="64" t="s">
        <v>25</v>
      </c>
      <c r="C106" s="67" t="s">
        <v>394</v>
      </c>
      <c r="D106" s="43">
        <v>1177368.21</v>
      </c>
      <c r="E106" s="43">
        <v>1177633.98</v>
      </c>
      <c r="F106" s="65" t="s">
        <v>27</v>
      </c>
      <c r="G106" s="4"/>
    </row>
    <row r="107" spans="1:7" ht="24" customHeight="1" x14ac:dyDescent="0.25">
      <c r="A107" s="47" t="s">
        <v>585</v>
      </c>
      <c r="B107" s="64" t="s">
        <v>25</v>
      </c>
      <c r="C107" s="67" t="s">
        <v>395</v>
      </c>
      <c r="D107" s="43">
        <v>20000</v>
      </c>
      <c r="E107" s="43">
        <v>12240.35</v>
      </c>
      <c r="F107" s="65">
        <f t="shared" si="1"/>
        <v>7759.65</v>
      </c>
      <c r="G107" s="4"/>
    </row>
    <row r="108" spans="1:7" ht="36" customHeight="1" x14ac:dyDescent="0.25">
      <c r="A108" s="47" t="s">
        <v>586</v>
      </c>
      <c r="B108" s="64" t="s">
        <v>25</v>
      </c>
      <c r="C108" s="67" t="s">
        <v>396</v>
      </c>
      <c r="D108" s="43">
        <v>20000</v>
      </c>
      <c r="E108" s="43">
        <v>12240.35</v>
      </c>
      <c r="F108" s="65">
        <f t="shared" si="1"/>
        <v>7759.65</v>
      </c>
      <c r="G108" s="4"/>
    </row>
    <row r="109" spans="1:7" ht="68.25" x14ac:dyDescent="0.25">
      <c r="A109" s="47" t="s">
        <v>587</v>
      </c>
      <c r="B109" s="64" t="s">
        <v>25</v>
      </c>
      <c r="C109" s="67" t="s">
        <v>410</v>
      </c>
      <c r="D109" s="43">
        <v>19975.53</v>
      </c>
      <c r="E109" s="43">
        <v>18348.009999999998</v>
      </c>
      <c r="F109" s="65">
        <f t="shared" si="1"/>
        <v>1627.5200000000004</v>
      </c>
      <c r="G109" s="4"/>
    </row>
    <row r="110" spans="1:7" ht="24" customHeight="1" x14ac:dyDescent="0.25">
      <c r="A110" s="47" t="s">
        <v>588</v>
      </c>
      <c r="B110" s="64" t="s">
        <v>25</v>
      </c>
      <c r="C110" s="67" t="s">
        <v>411</v>
      </c>
      <c r="D110" s="43">
        <v>19975.53</v>
      </c>
      <c r="E110" s="43">
        <v>18348.009999999998</v>
      </c>
      <c r="F110" s="65">
        <f t="shared" si="1"/>
        <v>1627.5200000000004</v>
      </c>
      <c r="G110" s="4"/>
    </row>
    <row r="111" spans="1:7" ht="45.75" x14ac:dyDescent="0.25">
      <c r="A111" s="47" t="s">
        <v>779</v>
      </c>
      <c r="B111" s="64" t="s">
        <v>25</v>
      </c>
      <c r="C111" s="67" t="s">
        <v>785</v>
      </c>
      <c r="D111" s="43">
        <v>19717.36</v>
      </c>
      <c r="E111" s="43">
        <v>20217.36</v>
      </c>
      <c r="F111" s="65" t="s">
        <v>27</v>
      </c>
      <c r="G111" s="4"/>
    </row>
    <row r="112" spans="1:7" ht="15" customHeight="1" x14ac:dyDescent="0.25">
      <c r="A112" s="47" t="s">
        <v>780</v>
      </c>
      <c r="B112" s="64" t="s">
        <v>25</v>
      </c>
      <c r="C112" s="67" t="s">
        <v>786</v>
      </c>
      <c r="D112" s="43">
        <v>19717.36</v>
      </c>
      <c r="E112" s="43">
        <v>20217.36</v>
      </c>
      <c r="F112" s="65" t="s">
        <v>27</v>
      </c>
      <c r="G112" s="4"/>
    </row>
    <row r="113" spans="1:7" ht="15" customHeight="1" x14ac:dyDescent="0.25">
      <c r="A113" s="47" t="s">
        <v>589</v>
      </c>
      <c r="B113" s="64" t="s">
        <v>25</v>
      </c>
      <c r="C113" s="67" t="s">
        <v>492</v>
      </c>
      <c r="D113" s="43">
        <v>8000</v>
      </c>
      <c r="E113" s="43">
        <v>4733.83</v>
      </c>
      <c r="F113" s="65">
        <f t="shared" si="1"/>
        <v>3266.17</v>
      </c>
      <c r="G113" s="4"/>
    </row>
    <row r="114" spans="1:7" ht="24" customHeight="1" x14ac:dyDescent="0.25">
      <c r="A114" s="47" t="s">
        <v>590</v>
      </c>
      <c r="B114" s="64" t="s">
        <v>25</v>
      </c>
      <c r="C114" s="67" t="s">
        <v>493</v>
      </c>
      <c r="D114" s="43">
        <v>8000</v>
      </c>
      <c r="E114" s="43">
        <v>4733.83</v>
      </c>
      <c r="F114" s="65">
        <f t="shared" si="1"/>
        <v>3266.17</v>
      </c>
      <c r="G114" s="4"/>
    </row>
    <row r="115" spans="1:7" ht="15" customHeight="1" x14ac:dyDescent="0.25">
      <c r="A115" s="47" t="s">
        <v>591</v>
      </c>
      <c r="B115" s="64" t="s">
        <v>25</v>
      </c>
      <c r="C115" s="67" t="s">
        <v>658</v>
      </c>
      <c r="D115" s="43">
        <v>1500</v>
      </c>
      <c r="E115" s="43">
        <v>1500</v>
      </c>
      <c r="F115" s="65" t="s">
        <v>27</v>
      </c>
      <c r="G115" s="4"/>
    </row>
    <row r="116" spans="1:7" ht="15" customHeight="1" x14ac:dyDescent="0.25">
      <c r="A116" s="47" t="s">
        <v>592</v>
      </c>
      <c r="B116" s="64" t="s">
        <v>25</v>
      </c>
      <c r="C116" s="67" t="s">
        <v>659</v>
      </c>
      <c r="D116" s="43">
        <v>1500</v>
      </c>
      <c r="E116" s="43">
        <v>1500</v>
      </c>
      <c r="F116" s="65" t="s">
        <v>27</v>
      </c>
      <c r="G116" s="4"/>
    </row>
    <row r="117" spans="1:7" ht="15" customHeight="1" x14ac:dyDescent="0.25">
      <c r="A117" s="47" t="s">
        <v>593</v>
      </c>
      <c r="B117" s="64" t="s">
        <v>25</v>
      </c>
      <c r="C117" s="67" t="s">
        <v>421</v>
      </c>
      <c r="D117" s="43">
        <v>100000</v>
      </c>
      <c r="E117" s="43">
        <v>97373.01</v>
      </c>
      <c r="F117" s="65">
        <f>D117-E117</f>
        <v>2626.9900000000052</v>
      </c>
      <c r="G117" s="4"/>
    </row>
    <row r="118" spans="1:7" ht="24" customHeight="1" x14ac:dyDescent="0.25">
      <c r="A118" s="47" t="s">
        <v>594</v>
      </c>
      <c r="B118" s="64" t="s">
        <v>25</v>
      </c>
      <c r="C118" s="67" t="s">
        <v>422</v>
      </c>
      <c r="D118" s="43">
        <v>100000</v>
      </c>
      <c r="E118" s="43">
        <v>97373.01</v>
      </c>
      <c r="F118" s="65">
        <f>D118-E118</f>
        <v>2626.9900000000052</v>
      </c>
      <c r="G118" s="4"/>
    </row>
    <row r="119" spans="1:7" ht="15" customHeight="1" x14ac:dyDescent="0.25">
      <c r="A119" s="47" t="s">
        <v>595</v>
      </c>
      <c r="B119" s="64" t="s">
        <v>25</v>
      </c>
      <c r="C119" s="67" t="s">
        <v>404</v>
      </c>
      <c r="D119" s="43">
        <v>44600</v>
      </c>
      <c r="E119" s="43">
        <v>26390.57</v>
      </c>
      <c r="F119" s="65">
        <f>D119-E119</f>
        <v>18209.43</v>
      </c>
      <c r="G119" s="4"/>
    </row>
    <row r="120" spans="1:7" ht="15" customHeight="1" x14ac:dyDescent="0.25">
      <c r="A120" s="47" t="s">
        <v>596</v>
      </c>
      <c r="B120" s="64" t="s">
        <v>25</v>
      </c>
      <c r="C120" s="67" t="s">
        <v>405</v>
      </c>
      <c r="D120" s="43">
        <v>44600</v>
      </c>
      <c r="E120" s="43">
        <v>26390.57</v>
      </c>
      <c r="F120" s="65">
        <f>D120-E120</f>
        <v>18209.43</v>
      </c>
      <c r="G120" s="4"/>
    </row>
    <row r="121" spans="1:7" ht="24" customHeight="1" x14ac:dyDescent="0.25">
      <c r="A121" s="47" t="s">
        <v>597</v>
      </c>
      <c r="B121" s="64" t="s">
        <v>25</v>
      </c>
      <c r="C121" s="67" t="s">
        <v>429</v>
      </c>
      <c r="D121" s="43">
        <v>11020</v>
      </c>
      <c r="E121" s="43">
        <v>12020</v>
      </c>
      <c r="F121" s="65" t="s">
        <v>27</v>
      </c>
      <c r="G121" s="4"/>
    </row>
    <row r="122" spans="1:7" ht="24" customHeight="1" x14ac:dyDescent="0.25">
      <c r="A122" s="47" t="s">
        <v>598</v>
      </c>
      <c r="B122" s="64" t="s">
        <v>25</v>
      </c>
      <c r="C122" s="67" t="s">
        <v>430</v>
      </c>
      <c r="D122" s="43">
        <v>11020</v>
      </c>
      <c r="E122" s="43">
        <v>12020</v>
      </c>
      <c r="F122" s="65" t="s">
        <v>27</v>
      </c>
      <c r="G122" s="4"/>
    </row>
    <row r="123" spans="1:7" ht="24" customHeight="1" x14ac:dyDescent="0.25">
      <c r="A123" s="47" t="s">
        <v>599</v>
      </c>
      <c r="B123" s="64" t="s">
        <v>25</v>
      </c>
      <c r="C123" s="67" t="s">
        <v>408</v>
      </c>
      <c r="D123" s="43">
        <v>586565.86</v>
      </c>
      <c r="E123" s="43">
        <v>587865.85</v>
      </c>
      <c r="F123" s="65" t="s">
        <v>27</v>
      </c>
      <c r="G123" s="4"/>
    </row>
    <row r="124" spans="1:7" ht="13.5" customHeight="1" x14ac:dyDescent="0.25">
      <c r="A124" s="47" t="s">
        <v>600</v>
      </c>
      <c r="B124" s="64" t="s">
        <v>25</v>
      </c>
      <c r="C124" s="67" t="s">
        <v>409</v>
      </c>
      <c r="D124" s="43">
        <v>586565.86</v>
      </c>
      <c r="E124" s="43">
        <v>587865.85</v>
      </c>
      <c r="F124" s="65" t="s">
        <v>27</v>
      </c>
      <c r="G124" s="4"/>
    </row>
    <row r="125" spans="1:7" ht="19.5" customHeight="1" x14ac:dyDescent="0.25">
      <c r="A125" s="47" t="s">
        <v>601</v>
      </c>
      <c r="B125" s="64" t="s">
        <v>25</v>
      </c>
      <c r="C125" s="67" t="s">
        <v>406</v>
      </c>
      <c r="D125" s="43">
        <v>365989.46</v>
      </c>
      <c r="E125" s="43">
        <v>396945</v>
      </c>
      <c r="F125" s="65" t="s">
        <v>27</v>
      </c>
      <c r="G125" s="4"/>
    </row>
    <row r="126" spans="1:7" ht="19.5" customHeight="1" x14ac:dyDescent="0.25">
      <c r="A126" s="47" t="s">
        <v>602</v>
      </c>
      <c r="B126" s="64" t="s">
        <v>25</v>
      </c>
      <c r="C126" s="67" t="s">
        <v>407</v>
      </c>
      <c r="D126" s="43">
        <v>365989.46</v>
      </c>
      <c r="E126" s="43">
        <v>396945</v>
      </c>
      <c r="F126" s="65" t="s">
        <v>27</v>
      </c>
      <c r="G126" s="4"/>
    </row>
    <row r="127" spans="1:7" ht="15" customHeight="1" x14ac:dyDescent="0.25">
      <c r="A127" s="47" t="s">
        <v>603</v>
      </c>
      <c r="B127" s="64" t="s">
        <v>25</v>
      </c>
      <c r="C127" s="67" t="s">
        <v>435</v>
      </c>
      <c r="D127" s="43">
        <v>422197.58</v>
      </c>
      <c r="E127" s="43">
        <v>485279.02</v>
      </c>
      <c r="F127" s="65" t="s">
        <v>27</v>
      </c>
      <c r="G127" s="4"/>
    </row>
    <row r="128" spans="1:7" ht="24" customHeight="1" x14ac:dyDescent="0.25">
      <c r="A128" s="47" t="s">
        <v>812</v>
      </c>
      <c r="B128" s="64" t="s">
        <v>25</v>
      </c>
      <c r="C128" s="67" t="s">
        <v>815</v>
      </c>
      <c r="D128" s="43">
        <v>335212.23</v>
      </c>
      <c r="E128" s="43">
        <v>378780.11</v>
      </c>
      <c r="F128" s="65" t="s">
        <v>27</v>
      </c>
      <c r="G128" s="4"/>
    </row>
    <row r="129" spans="1:7" ht="15" customHeight="1" x14ac:dyDescent="0.25">
      <c r="A129" s="47" t="s">
        <v>813</v>
      </c>
      <c r="B129" s="64" t="s">
        <v>25</v>
      </c>
      <c r="C129" s="67" t="s">
        <v>816</v>
      </c>
      <c r="D129" s="43">
        <v>335212.23</v>
      </c>
      <c r="E129" s="43">
        <v>378780.11</v>
      </c>
      <c r="F129" s="65" t="s">
        <v>27</v>
      </c>
      <c r="G129" s="4"/>
    </row>
    <row r="130" spans="1:7" ht="15" customHeight="1" x14ac:dyDescent="0.25">
      <c r="A130" s="47" t="s">
        <v>604</v>
      </c>
      <c r="B130" s="64" t="s">
        <v>25</v>
      </c>
      <c r="C130" s="67" t="s">
        <v>397</v>
      </c>
      <c r="D130" s="43">
        <v>86985.35</v>
      </c>
      <c r="E130" s="43">
        <v>106498.91</v>
      </c>
      <c r="F130" s="65" t="s">
        <v>27</v>
      </c>
      <c r="G130" s="4"/>
    </row>
    <row r="131" spans="1:7" ht="34.5" customHeight="1" x14ac:dyDescent="0.25">
      <c r="A131" s="47" t="s">
        <v>605</v>
      </c>
      <c r="B131" s="64" t="s">
        <v>25</v>
      </c>
      <c r="C131" s="67" t="s">
        <v>398</v>
      </c>
      <c r="D131" s="43">
        <v>86985.35</v>
      </c>
      <c r="E131" s="43">
        <v>106498.91</v>
      </c>
      <c r="F131" s="65" t="s">
        <v>27</v>
      </c>
      <c r="G131" s="4"/>
    </row>
    <row r="132" spans="1:7" ht="36" customHeight="1" x14ac:dyDescent="0.25">
      <c r="A132" s="47" t="s">
        <v>606</v>
      </c>
      <c r="B132" s="64" t="s">
        <v>25</v>
      </c>
      <c r="C132" s="67" t="s">
        <v>399</v>
      </c>
      <c r="D132" s="43">
        <v>635938.69999999995</v>
      </c>
      <c r="E132" s="43">
        <v>605393.63</v>
      </c>
      <c r="F132" s="65">
        <f>D132-E132</f>
        <v>30545.069999999949</v>
      </c>
      <c r="G132" s="4"/>
    </row>
    <row r="133" spans="1:7" ht="79.5" x14ac:dyDescent="0.25">
      <c r="A133" s="47" t="s">
        <v>607</v>
      </c>
      <c r="B133" s="64" t="s">
        <v>25</v>
      </c>
      <c r="C133" s="67" t="s">
        <v>436</v>
      </c>
      <c r="D133" s="43">
        <v>186726.51</v>
      </c>
      <c r="E133" s="43">
        <v>186726.51</v>
      </c>
      <c r="F133" s="65" t="s">
        <v>27</v>
      </c>
      <c r="G133" s="4"/>
    </row>
    <row r="134" spans="1:7" ht="57" x14ac:dyDescent="0.25">
      <c r="A134" s="47" t="s">
        <v>608</v>
      </c>
      <c r="B134" s="64" t="s">
        <v>25</v>
      </c>
      <c r="C134" s="67" t="s">
        <v>437</v>
      </c>
      <c r="D134" s="43">
        <v>186726.51</v>
      </c>
      <c r="E134" s="43">
        <v>186726.51</v>
      </c>
      <c r="F134" s="65" t="s">
        <v>27</v>
      </c>
      <c r="G134" s="4"/>
    </row>
    <row r="135" spans="1:7" ht="68.25" x14ac:dyDescent="0.25">
      <c r="A135" s="47" t="s">
        <v>609</v>
      </c>
      <c r="B135" s="64" t="s">
        <v>25</v>
      </c>
      <c r="C135" s="67" t="s">
        <v>400</v>
      </c>
      <c r="D135" s="43">
        <v>449212.19</v>
      </c>
      <c r="E135" s="43">
        <v>418667.12</v>
      </c>
      <c r="F135" s="65">
        <f>D135-E135</f>
        <v>30545.070000000007</v>
      </c>
      <c r="G135" s="4"/>
    </row>
    <row r="136" spans="1:7" ht="48" customHeight="1" x14ac:dyDescent="0.25">
      <c r="A136" s="47" t="s">
        <v>610</v>
      </c>
      <c r="B136" s="64" t="s">
        <v>25</v>
      </c>
      <c r="C136" s="67" t="s">
        <v>401</v>
      </c>
      <c r="D136" s="43">
        <v>433520.8</v>
      </c>
      <c r="E136" s="43">
        <v>402459.96</v>
      </c>
      <c r="F136" s="65">
        <f>D136-E136</f>
        <v>31060.839999999967</v>
      </c>
      <c r="G136" s="4"/>
    </row>
    <row r="137" spans="1:7" ht="48" customHeight="1" x14ac:dyDescent="0.25">
      <c r="A137" s="47" t="s">
        <v>611</v>
      </c>
      <c r="B137" s="64" t="s">
        <v>25</v>
      </c>
      <c r="C137" s="67" t="s">
        <v>402</v>
      </c>
      <c r="D137" s="43">
        <v>15691.39</v>
      </c>
      <c r="E137" s="43">
        <v>16207.16</v>
      </c>
      <c r="F137" s="65" t="s">
        <v>27</v>
      </c>
      <c r="G137" s="4"/>
    </row>
    <row r="138" spans="1:7" ht="27" customHeight="1" x14ac:dyDescent="0.25">
      <c r="A138" s="47" t="s">
        <v>612</v>
      </c>
      <c r="B138" s="64" t="s">
        <v>25</v>
      </c>
      <c r="C138" s="67" t="s">
        <v>494</v>
      </c>
      <c r="D138" s="43">
        <v>151748</v>
      </c>
      <c r="E138" s="43">
        <v>151748</v>
      </c>
      <c r="F138" s="65" t="s">
        <v>27</v>
      </c>
      <c r="G138" s="4"/>
    </row>
    <row r="139" spans="1:7" ht="33.75" customHeight="1" x14ac:dyDescent="0.25">
      <c r="A139" s="47" t="s">
        <v>613</v>
      </c>
      <c r="B139" s="64" t="s">
        <v>25</v>
      </c>
      <c r="C139" s="67" t="s">
        <v>495</v>
      </c>
      <c r="D139" s="43">
        <v>151748</v>
      </c>
      <c r="E139" s="43">
        <v>151748</v>
      </c>
      <c r="F139" s="65" t="s">
        <v>27</v>
      </c>
      <c r="G139" s="4"/>
    </row>
    <row r="140" spans="1:7" ht="15" customHeight="1" x14ac:dyDescent="0.25">
      <c r="A140" s="47" t="s">
        <v>614</v>
      </c>
      <c r="B140" s="64" t="s">
        <v>25</v>
      </c>
      <c r="C140" s="67" t="s">
        <v>88</v>
      </c>
      <c r="D140" s="43">
        <v>150000</v>
      </c>
      <c r="E140" s="43">
        <v>89777.33</v>
      </c>
      <c r="F140" s="65">
        <f>D140-E140</f>
        <v>60222.67</v>
      </c>
      <c r="G140" s="4"/>
    </row>
    <row r="141" spans="1:7" ht="48" customHeight="1" x14ac:dyDescent="0.25">
      <c r="A141" s="47" t="s">
        <v>615</v>
      </c>
      <c r="B141" s="64" t="s">
        <v>25</v>
      </c>
      <c r="C141" s="67" t="s">
        <v>89</v>
      </c>
      <c r="D141" s="43" t="s">
        <v>27</v>
      </c>
      <c r="E141" s="43">
        <v>-42326.03</v>
      </c>
      <c r="F141" s="65" t="s">
        <v>27</v>
      </c>
      <c r="G141" s="4"/>
    </row>
    <row r="142" spans="1:7" ht="23.25" x14ac:dyDescent="0.25">
      <c r="A142" s="47" t="s">
        <v>616</v>
      </c>
      <c r="B142" s="64" t="s">
        <v>25</v>
      </c>
      <c r="C142" s="67" t="s">
        <v>90</v>
      </c>
      <c r="D142" s="43" t="s">
        <v>27</v>
      </c>
      <c r="E142" s="43">
        <v>-42326.03</v>
      </c>
      <c r="F142" s="65" t="s">
        <v>27</v>
      </c>
      <c r="G142" s="4"/>
    </row>
    <row r="143" spans="1:7" ht="24" customHeight="1" x14ac:dyDescent="0.25">
      <c r="A143" s="47" t="s">
        <v>617</v>
      </c>
      <c r="B143" s="64" t="s">
        <v>25</v>
      </c>
      <c r="C143" s="67" t="s">
        <v>91</v>
      </c>
      <c r="D143" s="43">
        <v>150000</v>
      </c>
      <c r="E143" s="43">
        <v>132103.35999999999</v>
      </c>
      <c r="F143" s="65">
        <f t="shared" si="1"/>
        <v>17896.640000000014</v>
      </c>
      <c r="G143" s="4"/>
    </row>
    <row r="144" spans="1:7" ht="24" customHeight="1" x14ac:dyDescent="0.25">
      <c r="A144" s="47" t="s">
        <v>618</v>
      </c>
      <c r="B144" s="64" t="s">
        <v>25</v>
      </c>
      <c r="C144" s="67" t="s">
        <v>92</v>
      </c>
      <c r="D144" s="43">
        <v>150000</v>
      </c>
      <c r="E144" s="43">
        <v>132103.35999999999</v>
      </c>
      <c r="F144" s="65">
        <f t="shared" si="1"/>
        <v>17896.640000000014</v>
      </c>
      <c r="G144" s="4"/>
    </row>
    <row r="145" spans="1:7" ht="24" hidden="1" customHeight="1" x14ac:dyDescent="0.25">
      <c r="A145" s="47" t="s">
        <v>619</v>
      </c>
      <c r="B145" s="64" t="s">
        <v>25</v>
      </c>
      <c r="C145" s="67" t="s">
        <v>93</v>
      </c>
      <c r="D145" s="43">
        <v>2272779428.6399999</v>
      </c>
      <c r="E145" s="43">
        <v>1405880904.6600001</v>
      </c>
      <c r="F145" s="65">
        <f t="shared" ref="F145:F149" si="2">D145-E145</f>
        <v>866898523.97999978</v>
      </c>
      <c r="G145" s="4"/>
    </row>
    <row r="146" spans="1:7" ht="36" customHeight="1" x14ac:dyDescent="0.25">
      <c r="A146" s="47" t="s">
        <v>620</v>
      </c>
      <c r="B146" s="64" t="s">
        <v>25</v>
      </c>
      <c r="C146" s="67" t="s">
        <v>94</v>
      </c>
      <c r="D146" s="43">
        <v>2270606613.23</v>
      </c>
      <c r="E146" s="43">
        <v>1405217599.8099999</v>
      </c>
      <c r="F146" s="65">
        <f t="shared" si="2"/>
        <v>865389013.42000008</v>
      </c>
      <c r="G146" s="4"/>
    </row>
    <row r="147" spans="1:7" ht="15" customHeight="1" x14ac:dyDescent="0.25">
      <c r="A147" s="47" t="s">
        <v>621</v>
      </c>
      <c r="B147" s="64" t="s">
        <v>25</v>
      </c>
      <c r="C147" s="67" t="s">
        <v>349</v>
      </c>
      <c r="D147" s="43">
        <v>888478864.83000004</v>
      </c>
      <c r="E147" s="43">
        <v>516531755.99000001</v>
      </c>
      <c r="F147" s="65">
        <f t="shared" si="2"/>
        <v>371947108.84000003</v>
      </c>
      <c r="G147" s="4"/>
    </row>
    <row r="148" spans="1:7" ht="34.5" x14ac:dyDescent="0.25">
      <c r="A148" s="47" t="s">
        <v>622</v>
      </c>
      <c r="B148" s="64" t="s">
        <v>25</v>
      </c>
      <c r="C148" s="67" t="s">
        <v>389</v>
      </c>
      <c r="D148" s="43">
        <v>218593100</v>
      </c>
      <c r="E148" s="43">
        <v>188657415.74000001</v>
      </c>
      <c r="F148" s="65">
        <f t="shared" si="2"/>
        <v>29935684.25999999</v>
      </c>
      <c r="G148" s="41"/>
    </row>
    <row r="149" spans="1:7" ht="34.5" x14ac:dyDescent="0.25">
      <c r="A149" s="47" t="s">
        <v>623</v>
      </c>
      <c r="B149" s="64" t="s">
        <v>25</v>
      </c>
      <c r="C149" s="67" t="s">
        <v>390</v>
      </c>
      <c r="D149" s="43">
        <v>218593100</v>
      </c>
      <c r="E149" s="43">
        <v>188657415.74000001</v>
      </c>
      <c r="F149" s="65">
        <f t="shared" si="2"/>
        <v>29935684.25999999</v>
      </c>
      <c r="G149" s="41"/>
    </row>
    <row r="150" spans="1:7" ht="57" x14ac:dyDescent="0.25">
      <c r="A150" s="47" t="s">
        <v>884</v>
      </c>
      <c r="B150" s="64" t="s">
        <v>25</v>
      </c>
      <c r="C150" s="67" t="s">
        <v>886</v>
      </c>
      <c r="D150" s="43">
        <v>62262</v>
      </c>
      <c r="E150" s="43">
        <v>0</v>
      </c>
      <c r="F150" s="65">
        <f t="shared" ref="F150:F186" si="3">D150-E150</f>
        <v>62262</v>
      </c>
      <c r="G150" s="41"/>
    </row>
    <row r="151" spans="1:7" ht="68.25" x14ac:dyDescent="0.25">
      <c r="A151" s="47" t="s">
        <v>885</v>
      </c>
      <c r="B151" s="64" t="s">
        <v>25</v>
      </c>
      <c r="C151" s="67" t="s">
        <v>887</v>
      </c>
      <c r="D151" s="43">
        <v>62262</v>
      </c>
      <c r="E151" s="43">
        <v>0</v>
      </c>
      <c r="F151" s="65">
        <f t="shared" si="3"/>
        <v>62262</v>
      </c>
      <c r="G151" s="41"/>
    </row>
    <row r="152" spans="1:7" ht="45.75" x14ac:dyDescent="0.25">
      <c r="A152" s="47" t="s">
        <v>624</v>
      </c>
      <c r="B152" s="64" t="s">
        <v>25</v>
      </c>
      <c r="C152" s="67" t="s">
        <v>446</v>
      </c>
      <c r="D152" s="43">
        <v>2817600</v>
      </c>
      <c r="E152" s="43">
        <v>2817600</v>
      </c>
      <c r="F152" s="65">
        <f t="shared" si="3"/>
        <v>0</v>
      </c>
      <c r="G152" s="41"/>
    </row>
    <row r="153" spans="1:7" ht="57" x14ac:dyDescent="0.25">
      <c r="A153" s="47" t="s">
        <v>625</v>
      </c>
      <c r="B153" s="64" t="s">
        <v>25</v>
      </c>
      <c r="C153" s="67" t="s">
        <v>447</v>
      </c>
      <c r="D153" s="43">
        <v>2817600</v>
      </c>
      <c r="E153" s="43">
        <v>2817600</v>
      </c>
      <c r="F153" s="65">
        <f t="shared" si="3"/>
        <v>0</v>
      </c>
      <c r="G153" s="41"/>
    </row>
    <row r="154" spans="1:7" ht="34.5" x14ac:dyDescent="0.25">
      <c r="A154" s="47" t="s">
        <v>626</v>
      </c>
      <c r="B154" s="64" t="s">
        <v>25</v>
      </c>
      <c r="C154" s="67" t="s">
        <v>660</v>
      </c>
      <c r="D154" s="43">
        <v>365824600</v>
      </c>
      <c r="E154" s="43">
        <v>167371238.05000001</v>
      </c>
      <c r="F154" s="65">
        <f t="shared" si="3"/>
        <v>198453361.94999999</v>
      </c>
      <c r="G154" s="41"/>
    </row>
    <row r="155" spans="1:7" ht="34.5" x14ac:dyDescent="0.25">
      <c r="A155" s="47" t="s">
        <v>627</v>
      </c>
      <c r="B155" s="64" t="s">
        <v>25</v>
      </c>
      <c r="C155" s="67" t="s">
        <v>661</v>
      </c>
      <c r="D155" s="43">
        <v>365824600</v>
      </c>
      <c r="E155" s="43">
        <v>167371238.05000001</v>
      </c>
      <c r="F155" s="65">
        <f t="shared" si="3"/>
        <v>198453361.94999999</v>
      </c>
      <c r="G155" s="41"/>
    </row>
    <row r="156" spans="1:7" ht="45.75" x14ac:dyDescent="0.25">
      <c r="A156" s="47" t="s">
        <v>628</v>
      </c>
      <c r="B156" s="64" t="s">
        <v>25</v>
      </c>
      <c r="C156" s="67" t="s">
        <v>438</v>
      </c>
      <c r="D156" s="43">
        <v>58099300</v>
      </c>
      <c r="E156" s="43">
        <v>19998917.300000001</v>
      </c>
      <c r="F156" s="65">
        <f t="shared" si="3"/>
        <v>38100382.700000003</v>
      </c>
      <c r="G156" s="41"/>
    </row>
    <row r="157" spans="1:7" ht="57" x14ac:dyDescent="0.25">
      <c r="A157" s="47" t="s">
        <v>629</v>
      </c>
      <c r="B157" s="64" t="s">
        <v>25</v>
      </c>
      <c r="C157" s="67" t="s">
        <v>439</v>
      </c>
      <c r="D157" s="43">
        <v>58099300</v>
      </c>
      <c r="E157" s="43">
        <v>19998917.300000001</v>
      </c>
      <c r="F157" s="65">
        <f t="shared" si="3"/>
        <v>38100382.700000003</v>
      </c>
      <c r="G157" s="41"/>
    </row>
    <row r="158" spans="1:7" x14ac:dyDescent="0.25">
      <c r="A158" s="47" t="s">
        <v>630</v>
      </c>
      <c r="B158" s="64" t="s">
        <v>25</v>
      </c>
      <c r="C158" s="67" t="s">
        <v>496</v>
      </c>
      <c r="D158" s="43">
        <v>5584060.8300000001</v>
      </c>
      <c r="E158" s="43">
        <v>5584060.8300000001</v>
      </c>
      <c r="F158" s="65">
        <f t="shared" si="3"/>
        <v>0</v>
      </c>
      <c r="G158" s="41"/>
    </row>
    <row r="159" spans="1:7" ht="23.25" x14ac:dyDescent="0.25">
      <c r="A159" s="47" t="s">
        <v>631</v>
      </c>
      <c r="B159" s="64" t="s">
        <v>25</v>
      </c>
      <c r="C159" s="67" t="s">
        <v>497</v>
      </c>
      <c r="D159" s="43">
        <v>5584060.8300000001</v>
      </c>
      <c r="E159" s="43">
        <v>5584060.8300000001</v>
      </c>
      <c r="F159" s="65">
        <f t="shared" si="3"/>
        <v>0</v>
      </c>
      <c r="G159" s="41"/>
    </row>
    <row r="160" spans="1:7" ht="23.25" x14ac:dyDescent="0.25">
      <c r="A160" s="47" t="s">
        <v>781</v>
      </c>
      <c r="B160" s="64" t="s">
        <v>25</v>
      </c>
      <c r="C160" s="67" t="s">
        <v>787</v>
      </c>
      <c r="D160" s="43">
        <v>40620900</v>
      </c>
      <c r="E160" s="43">
        <v>10749217.300000001</v>
      </c>
      <c r="F160" s="65">
        <f t="shared" si="3"/>
        <v>29871682.699999999</v>
      </c>
      <c r="G160" s="41"/>
    </row>
    <row r="161" spans="1:7" ht="34.5" x14ac:dyDescent="0.25">
      <c r="A161" s="47" t="s">
        <v>782</v>
      </c>
      <c r="B161" s="64" t="s">
        <v>25</v>
      </c>
      <c r="C161" s="67" t="s">
        <v>788</v>
      </c>
      <c r="D161" s="43">
        <v>40620900</v>
      </c>
      <c r="E161" s="43">
        <v>10749217.300000001</v>
      </c>
      <c r="F161" s="65">
        <f t="shared" si="3"/>
        <v>29871682.699999999</v>
      </c>
      <c r="G161" s="41"/>
    </row>
    <row r="162" spans="1:7" x14ac:dyDescent="0.25">
      <c r="A162" s="47" t="s">
        <v>632</v>
      </c>
      <c r="B162" s="64" t="s">
        <v>25</v>
      </c>
      <c r="C162" s="67" t="s">
        <v>350</v>
      </c>
      <c r="D162" s="43">
        <v>196877042</v>
      </c>
      <c r="E162" s="43">
        <v>121353306.77</v>
      </c>
      <c r="F162" s="65">
        <f t="shared" si="3"/>
        <v>75523735.230000004</v>
      </c>
      <c r="G162" s="41"/>
    </row>
    <row r="163" spans="1:7" x14ac:dyDescent="0.25">
      <c r="A163" s="47" t="s">
        <v>633</v>
      </c>
      <c r="B163" s="64" t="s">
        <v>25</v>
      </c>
      <c r="C163" s="67" t="s">
        <v>351</v>
      </c>
      <c r="D163" s="43">
        <v>196877042</v>
      </c>
      <c r="E163" s="43">
        <v>121353306.77</v>
      </c>
      <c r="F163" s="65">
        <f t="shared" si="3"/>
        <v>75523735.230000004</v>
      </c>
      <c r="G163" s="41"/>
    </row>
    <row r="164" spans="1:7" ht="23.25" x14ac:dyDescent="0.25">
      <c r="A164" s="47" t="s">
        <v>634</v>
      </c>
      <c r="B164" s="64" t="s">
        <v>25</v>
      </c>
      <c r="C164" s="67" t="s">
        <v>352</v>
      </c>
      <c r="D164" s="43">
        <v>1313984000</v>
      </c>
      <c r="E164" s="43">
        <v>839937460.74000001</v>
      </c>
      <c r="F164" s="65">
        <f t="shared" si="3"/>
        <v>474046539.25999999</v>
      </c>
      <c r="G164" s="41"/>
    </row>
    <row r="165" spans="1:7" ht="34.5" x14ac:dyDescent="0.25">
      <c r="A165" s="47" t="s">
        <v>635</v>
      </c>
      <c r="B165" s="64" t="s">
        <v>25</v>
      </c>
      <c r="C165" s="67" t="s">
        <v>353</v>
      </c>
      <c r="D165" s="43">
        <v>12025800</v>
      </c>
      <c r="E165" s="43">
        <v>8931501.6099999994</v>
      </c>
      <c r="F165" s="65">
        <f t="shared" si="3"/>
        <v>3094298.3900000006</v>
      </c>
      <c r="G165" s="41"/>
    </row>
    <row r="166" spans="1:7" ht="34.5" x14ac:dyDescent="0.25">
      <c r="A166" s="47" t="s">
        <v>636</v>
      </c>
      <c r="B166" s="64" t="s">
        <v>25</v>
      </c>
      <c r="C166" s="67" t="s">
        <v>354</v>
      </c>
      <c r="D166" s="43">
        <v>12025800</v>
      </c>
      <c r="E166" s="43">
        <v>8931501.6099999994</v>
      </c>
      <c r="F166" s="65">
        <f t="shared" si="3"/>
        <v>3094298.3900000006</v>
      </c>
    </row>
    <row r="167" spans="1:7" ht="34.5" x14ac:dyDescent="0.25">
      <c r="A167" s="47" t="s">
        <v>637</v>
      </c>
      <c r="B167" s="64" t="s">
        <v>25</v>
      </c>
      <c r="C167" s="67" t="s">
        <v>355</v>
      </c>
      <c r="D167" s="43">
        <v>79700800</v>
      </c>
      <c r="E167" s="43">
        <v>54532749.130000003</v>
      </c>
      <c r="F167" s="65">
        <f t="shared" si="3"/>
        <v>25168050.869999997</v>
      </c>
    </row>
    <row r="168" spans="1:7" ht="34.5" x14ac:dyDescent="0.25">
      <c r="A168" s="47" t="s">
        <v>638</v>
      </c>
      <c r="B168" s="64" t="s">
        <v>25</v>
      </c>
      <c r="C168" s="67" t="s">
        <v>356</v>
      </c>
      <c r="D168" s="43">
        <v>79700800</v>
      </c>
      <c r="E168" s="43">
        <v>54532749.130000003</v>
      </c>
      <c r="F168" s="65">
        <f t="shared" si="3"/>
        <v>25168050.869999997</v>
      </c>
    </row>
    <row r="169" spans="1:7" ht="45.75" x14ac:dyDescent="0.25">
      <c r="A169" s="47" t="s">
        <v>639</v>
      </c>
      <c r="B169" s="64" t="s">
        <v>25</v>
      </c>
      <c r="C169" s="67" t="s">
        <v>357</v>
      </c>
      <c r="D169" s="43">
        <v>112700</v>
      </c>
      <c r="E169" s="43">
        <v>112700</v>
      </c>
      <c r="F169" s="65">
        <f t="shared" si="3"/>
        <v>0</v>
      </c>
    </row>
    <row r="170" spans="1:7" ht="57" x14ac:dyDescent="0.25">
      <c r="A170" s="47" t="s">
        <v>640</v>
      </c>
      <c r="B170" s="64" t="s">
        <v>25</v>
      </c>
      <c r="C170" s="67" t="s">
        <v>358</v>
      </c>
      <c r="D170" s="43">
        <v>112700</v>
      </c>
      <c r="E170" s="43">
        <v>112700</v>
      </c>
      <c r="F170" s="65">
        <f t="shared" si="3"/>
        <v>0</v>
      </c>
    </row>
    <row r="171" spans="1:7" x14ac:dyDescent="0.25">
      <c r="A171" s="47" t="s">
        <v>641</v>
      </c>
      <c r="B171" s="64" t="s">
        <v>25</v>
      </c>
      <c r="C171" s="67" t="s">
        <v>359</v>
      </c>
      <c r="D171" s="43">
        <v>1222144700</v>
      </c>
      <c r="E171" s="43">
        <v>776360510</v>
      </c>
      <c r="F171" s="65">
        <f t="shared" si="3"/>
        <v>445784190</v>
      </c>
    </row>
    <row r="172" spans="1:7" ht="23.25" x14ac:dyDescent="0.25">
      <c r="A172" s="47" t="s">
        <v>642</v>
      </c>
      <c r="B172" s="64" t="s">
        <v>25</v>
      </c>
      <c r="C172" s="67" t="s">
        <v>360</v>
      </c>
      <c r="D172" s="43">
        <v>1222144700</v>
      </c>
      <c r="E172" s="43">
        <v>776360510</v>
      </c>
      <c r="F172" s="65">
        <f t="shared" si="3"/>
        <v>445784190</v>
      </c>
    </row>
    <row r="173" spans="1:7" x14ac:dyDescent="0.25">
      <c r="A173" s="47" t="s">
        <v>643</v>
      </c>
      <c r="B173" s="64" t="s">
        <v>25</v>
      </c>
      <c r="C173" s="67" t="s">
        <v>361</v>
      </c>
      <c r="D173" s="43">
        <v>68143748.400000006</v>
      </c>
      <c r="E173" s="43">
        <v>48748383.079999998</v>
      </c>
      <c r="F173" s="65">
        <f t="shared" si="3"/>
        <v>19395365.320000008</v>
      </c>
    </row>
    <row r="174" spans="1:7" ht="57" x14ac:dyDescent="0.25">
      <c r="A174" s="47" t="s">
        <v>644</v>
      </c>
      <c r="B174" s="64" t="s">
        <v>25</v>
      </c>
      <c r="C174" s="67" t="s">
        <v>362</v>
      </c>
      <c r="D174" s="43">
        <v>4035348.4</v>
      </c>
      <c r="E174" s="43">
        <v>2519937.3199999998</v>
      </c>
      <c r="F174" s="65">
        <f t="shared" si="3"/>
        <v>1515411.08</v>
      </c>
    </row>
    <row r="175" spans="1:7" ht="57" x14ac:dyDescent="0.25">
      <c r="A175" s="47" t="s">
        <v>645</v>
      </c>
      <c r="B175" s="64" t="s">
        <v>25</v>
      </c>
      <c r="C175" s="67" t="s">
        <v>363</v>
      </c>
      <c r="D175" s="43">
        <v>4035348.4</v>
      </c>
      <c r="E175" s="43">
        <v>2519937.3199999998</v>
      </c>
      <c r="F175" s="65">
        <f t="shared" si="3"/>
        <v>1515411.08</v>
      </c>
    </row>
    <row r="176" spans="1:7" ht="57" x14ac:dyDescent="0.25">
      <c r="A176" s="47" t="s">
        <v>646</v>
      </c>
      <c r="B176" s="64" t="s">
        <v>25</v>
      </c>
      <c r="C176" s="67" t="s">
        <v>440</v>
      </c>
      <c r="D176" s="43">
        <v>49809700</v>
      </c>
      <c r="E176" s="43">
        <v>31929745.760000002</v>
      </c>
      <c r="F176" s="65">
        <f t="shared" si="3"/>
        <v>17879954.239999998</v>
      </c>
    </row>
    <row r="177" spans="1:6" ht="57" x14ac:dyDescent="0.25">
      <c r="A177" s="47" t="s">
        <v>647</v>
      </c>
      <c r="B177" s="64" t="s">
        <v>25</v>
      </c>
      <c r="C177" s="67" t="s">
        <v>441</v>
      </c>
      <c r="D177" s="43">
        <v>49809700</v>
      </c>
      <c r="E177" s="43">
        <v>31929745.760000002</v>
      </c>
      <c r="F177" s="65">
        <f t="shared" si="3"/>
        <v>17879954.239999998</v>
      </c>
    </row>
    <row r="178" spans="1:6" ht="23.25" x14ac:dyDescent="0.25">
      <c r="A178" s="47" t="s">
        <v>848</v>
      </c>
      <c r="B178" s="64" t="s">
        <v>25</v>
      </c>
      <c r="C178" s="67" t="s">
        <v>850</v>
      </c>
      <c r="D178" s="43">
        <v>14298700</v>
      </c>
      <c r="E178" s="43">
        <v>14298700</v>
      </c>
      <c r="F178" s="65">
        <f t="shared" si="3"/>
        <v>0</v>
      </c>
    </row>
    <row r="179" spans="1:6" ht="23.25" x14ac:dyDescent="0.25">
      <c r="A179" s="47" t="s">
        <v>849</v>
      </c>
      <c r="B179" s="64" t="s">
        <v>25</v>
      </c>
      <c r="C179" s="67" t="s">
        <v>851</v>
      </c>
      <c r="D179" s="43">
        <v>14298700</v>
      </c>
      <c r="E179" s="43">
        <v>14298700</v>
      </c>
      <c r="F179" s="65">
        <f t="shared" si="3"/>
        <v>0</v>
      </c>
    </row>
    <row r="180" spans="1:6" ht="23.25" x14ac:dyDescent="0.25">
      <c r="A180" s="47" t="s">
        <v>648</v>
      </c>
      <c r="B180" s="64" t="s">
        <v>25</v>
      </c>
      <c r="C180" s="67" t="s">
        <v>448</v>
      </c>
      <c r="D180" s="43">
        <v>684415</v>
      </c>
      <c r="E180" s="43">
        <v>134415</v>
      </c>
      <c r="F180" s="65">
        <f t="shared" si="3"/>
        <v>550000</v>
      </c>
    </row>
    <row r="181" spans="1:6" ht="23.25" x14ac:dyDescent="0.25">
      <c r="A181" s="47" t="s">
        <v>649</v>
      </c>
      <c r="B181" s="64" t="s">
        <v>25</v>
      </c>
      <c r="C181" s="67" t="s">
        <v>449</v>
      </c>
      <c r="D181" s="43">
        <v>684415</v>
      </c>
      <c r="E181" s="43">
        <v>134415</v>
      </c>
      <c r="F181" s="65">
        <f t="shared" si="3"/>
        <v>550000</v>
      </c>
    </row>
    <row r="182" spans="1:6" ht="34.5" x14ac:dyDescent="0.25">
      <c r="A182" s="47" t="s">
        <v>650</v>
      </c>
      <c r="B182" s="64" t="s">
        <v>25</v>
      </c>
      <c r="C182" s="67" t="s">
        <v>662</v>
      </c>
      <c r="D182" s="43">
        <v>200000</v>
      </c>
      <c r="E182" s="43">
        <v>0</v>
      </c>
      <c r="F182" s="65">
        <f t="shared" si="3"/>
        <v>200000</v>
      </c>
    </row>
    <row r="183" spans="1:6" ht="45.75" x14ac:dyDescent="0.25">
      <c r="A183" s="47" t="s">
        <v>651</v>
      </c>
      <c r="B183" s="64" t="s">
        <v>25</v>
      </c>
      <c r="C183" s="67" t="s">
        <v>450</v>
      </c>
      <c r="D183" s="43">
        <v>484415</v>
      </c>
      <c r="E183" s="43">
        <v>134415</v>
      </c>
      <c r="F183" s="65">
        <f t="shared" si="3"/>
        <v>350000</v>
      </c>
    </row>
    <row r="184" spans="1:6" x14ac:dyDescent="0.25">
      <c r="A184" s="47" t="s">
        <v>652</v>
      </c>
      <c r="B184" s="64" t="s">
        <v>25</v>
      </c>
      <c r="C184" s="67" t="s">
        <v>95</v>
      </c>
      <c r="D184" s="43">
        <v>1669215</v>
      </c>
      <c r="E184" s="43">
        <v>709704.44</v>
      </c>
      <c r="F184" s="65">
        <f t="shared" si="3"/>
        <v>959510.56</v>
      </c>
    </row>
    <row r="185" spans="1:6" ht="23.25" x14ac:dyDescent="0.25">
      <c r="A185" s="47" t="s">
        <v>653</v>
      </c>
      <c r="B185" s="64" t="s">
        <v>25</v>
      </c>
      <c r="C185" s="67" t="s">
        <v>364</v>
      </c>
      <c r="D185" s="43">
        <v>1669215</v>
      </c>
      <c r="E185" s="43">
        <v>709704.44</v>
      </c>
      <c r="F185" s="65">
        <f t="shared" si="3"/>
        <v>959510.56</v>
      </c>
    </row>
    <row r="186" spans="1:6" ht="34.5" x14ac:dyDescent="0.25">
      <c r="A186" s="47" t="s">
        <v>654</v>
      </c>
      <c r="B186" s="64" t="s">
        <v>25</v>
      </c>
      <c r="C186" s="67" t="s">
        <v>365</v>
      </c>
      <c r="D186" s="43">
        <v>1669215</v>
      </c>
      <c r="E186" s="43">
        <v>709704.44</v>
      </c>
      <c r="F186" s="65">
        <f t="shared" si="3"/>
        <v>959510.56</v>
      </c>
    </row>
    <row r="187" spans="1:6" ht="34.5" x14ac:dyDescent="0.25">
      <c r="A187" s="47" t="s">
        <v>655</v>
      </c>
      <c r="B187" s="64" t="s">
        <v>25</v>
      </c>
      <c r="C187" s="67" t="s">
        <v>96</v>
      </c>
      <c r="D187" s="43">
        <v>-180814.59</v>
      </c>
      <c r="E187" s="43">
        <v>-180814.59</v>
      </c>
      <c r="F187" s="68" t="s">
        <v>27</v>
      </c>
    </row>
    <row r="188" spans="1:6" ht="45.75" x14ac:dyDescent="0.25">
      <c r="A188" s="47" t="s">
        <v>656</v>
      </c>
      <c r="B188" s="64" t="s">
        <v>25</v>
      </c>
      <c r="C188" s="67" t="s">
        <v>366</v>
      </c>
      <c r="D188" s="43">
        <v>-180814.59</v>
      </c>
      <c r="E188" s="43">
        <v>-180814.59</v>
      </c>
      <c r="F188" s="68" t="s">
        <v>27</v>
      </c>
    </row>
    <row r="189" spans="1:6" ht="45.75" x14ac:dyDescent="0.25">
      <c r="A189" s="47" t="s">
        <v>657</v>
      </c>
      <c r="B189" s="64" t="s">
        <v>25</v>
      </c>
      <c r="C189" s="67" t="s">
        <v>367</v>
      </c>
      <c r="D189" s="43">
        <v>-180814.59</v>
      </c>
      <c r="E189" s="43">
        <v>-180814.59</v>
      </c>
      <c r="F189" s="68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B72C-9CB4-4D74-83EB-96FCE08B36FE}">
  <dimension ref="A2:G376"/>
  <sheetViews>
    <sheetView workbookViewId="0">
      <selection activeCell="D388" sqref="D388"/>
    </sheetView>
  </sheetViews>
  <sheetFormatPr defaultRowHeight="15" x14ac:dyDescent="0.25"/>
  <cols>
    <col min="1" max="1" width="72.140625" customWidth="1"/>
    <col min="2" max="2" width="5.140625" customWidth="1"/>
    <col min="3" max="3" width="22.42578125" customWidth="1"/>
    <col min="4" max="4" width="21.7109375" customWidth="1"/>
    <col min="5" max="5" width="21.140625" customWidth="1"/>
    <col min="6" max="7" width="20.5703125" customWidth="1"/>
    <col min="8" max="8" width="14.7109375" customWidth="1"/>
    <col min="9" max="9" width="18.42578125" customWidth="1"/>
  </cols>
  <sheetData>
    <row r="2" spans="1:7" s="1" customFormat="1" ht="14.1" customHeight="1" x14ac:dyDescent="0.25">
      <c r="A2" s="2" t="s">
        <v>97</v>
      </c>
      <c r="B2" s="2"/>
      <c r="C2" s="2"/>
      <c r="D2" s="7"/>
      <c r="E2" s="3"/>
      <c r="F2" s="86" t="s">
        <v>882</v>
      </c>
      <c r="G2" s="11"/>
    </row>
    <row r="3" spans="1:7" s="1" customFormat="1" ht="140.44999999999999" customHeight="1" x14ac:dyDescent="0.25">
      <c r="A3" s="72"/>
      <c r="B3" s="72"/>
      <c r="C3" s="72"/>
      <c r="D3" s="72" t="s">
        <v>17</v>
      </c>
      <c r="E3" s="87" t="s">
        <v>18</v>
      </c>
      <c r="F3" s="88" t="s">
        <v>332</v>
      </c>
      <c r="G3" s="11"/>
    </row>
    <row r="4" spans="1:7" s="1" customFormat="1" ht="11.45" customHeight="1" x14ac:dyDescent="0.25">
      <c r="A4" s="72" t="s">
        <v>19</v>
      </c>
      <c r="B4" s="77" t="s">
        <v>20</v>
      </c>
      <c r="C4" s="77" t="s">
        <v>21</v>
      </c>
      <c r="D4" s="78" t="s">
        <v>22</v>
      </c>
      <c r="E4" s="78" t="s">
        <v>23</v>
      </c>
      <c r="F4" s="79" t="s">
        <v>24</v>
      </c>
      <c r="G4" s="11"/>
    </row>
    <row r="5" spans="1:7" s="1" customFormat="1" ht="30" customHeight="1" x14ac:dyDescent="0.25">
      <c r="A5" s="74" t="s">
        <v>776</v>
      </c>
      <c r="B5" s="93" t="s">
        <v>98</v>
      </c>
      <c r="C5" s="106" t="s">
        <v>26</v>
      </c>
      <c r="D5" s="69">
        <v>3310711255.77</v>
      </c>
      <c r="E5" s="108">
        <v>1959132225.7</v>
      </c>
      <c r="F5" s="97">
        <f>D5-E5</f>
        <v>1351579030.0699999</v>
      </c>
      <c r="G5" s="11"/>
    </row>
    <row r="6" spans="1:7" s="1" customFormat="1" ht="14.25" customHeight="1" x14ac:dyDescent="0.25">
      <c r="A6" s="75" t="s">
        <v>28</v>
      </c>
      <c r="B6" s="81"/>
      <c r="C6" s="92"/>
      <c r="D6" s="107"/>
      <c r="E6" s="95"/>
      <c r="F6" s="98">
        <f t="shared" ref="F6:F69" si="0">D6-E6</f>
        <v>0</v>
      </c>
      <c r="G6" s="11"/>
    </row>
    <row r="7" spans="1:7" s="1" customFormat="1" x14ac:dyDescent="0.25">
      <c r="A7" s="76" t="s">
        <v>775</v>
      </c>
      <c r="B7" s="94" t="s">
        <v>98</v>
      </c>
      <c r="C7" s="89" t="s">
        <v>99</v>
      </c>
      <c r="D7" s="91">
        <v>196336327.81999999</v>
      </c>
      <c r="E7" s="96">
        <v>131356389.06999999</v>
      </c>
      <c r="F7" s="80">
        <f t="shared" si="0"/>
        <v>64979938.75</v>
      </c>
      <c r="G7" s="11"/>
    </row>
    <row r="8" spans="1:7" s="1" customFormat="1" ht="23.25" x14ac:dyDescent="0.25">
      <c r="A8" s="76" t="s">
        <v>774</v>
      </c>
      <c r="B8" s="90" t="s">
        <v>98</v>
      </c>
      <c r="C8" s="89" t="s">
        <v>100</v>
      </c>
      <c r="D8" s="91">
        <v>3940284.2</v>
      </c>
      <c r="E8" s="96">
        <v>2632652.9900000002</v>
      </c>
      <c r="F8" s="99">
        <f t="shared" si="0"/>
        <v>1307631.21</v>
      </c>
      <c r="G8" s="11"/>
    </row>
    <row r="9" spans="1:7" s="1" customFormat="1" ht="34.5" x14ac:dyDescent="0.25">
      <c r="A9" s="76" t="s">
        <v>680</v>
      </c>
      <c r="B9" s="90" t="s">
        <v>98</v>
      </c>
      <c r="C9" s="89" t="s">
        <v>101</v>
      </c>
      <c r="D9" s="91">
        <v>3940284.2</v>
      </c>
      <c r="E9" s="96">
        <v>2632652.9900000002</v>
      </c>
      <c r="F9" s="80">
        <f t="shared" si="0"/>
        <v>1307631.21</v>
      </c>
      <c r="G9" s="11"/>
    </row>
    <row r="10" spans="1:7" s="1" customFormat="1" x14ac:dyDescent="0.25">
      <c r="A10" s="76" t="s">
        <v>679</v>
      </c>
      <c r="B10" s="90" t="s">
        <v>98</v>
      </c>
      <c r="C10" s="89" t="s">
        <v>102</v>
      </c>
      <c r="D10" s="91">
        <v>3940284.2</v>
      </c>
      <c r="E10" s="96">
        <v>2632652.9900000002</v>
      </c>
      <c r="F10" s="99">
        <f t="shared" si="0"/>
        <v>1307631.21</v>
      </c>
      <c r="G10" s="11"/>
    </row>
    <row r="11" spans="1:7" s="1" customFormat="1" x14ac:dyDescent="0.25">
      <c r="A11" s="76" t="s">
        <v>678</v>
      </c>
      <c r="B11" s="90" t="s">
        <v>98</v>
      </c>
      <c r="C11" s="89" t="s">
        <v>103</v>
      </c>
      <c r="D11" s="91">
        <v>3228583</v>
      </c>
      <c r="E11" s="96">
        <v>2109536.2400000002</v>
      </c>
      <c r="F11" s="98">
        <f t="shared" si="0"/>
        <v>1119046.7599999998</v>
      </c>
      <c r="G11" s="11"/>
    </row>
    <row r="12" spans="1:7" s="1" customFormat="1" ht="23.25" x14ac:dyDescent="0.25">
      <c r="A12" s="76" t="s">
        <v>677</v>
      </c>
      <c r="B12" s="90" t="s">
        <v>98</v>
      </c>
      <c r="C12" s="89" t="s">
        <v>104</v>
      </c>
      <c r="D12" s="91">
        <v>711701.2</v>
      </c>
      <c r="E12" s="96">
        <v>523116.75</v>
      </c>
      <c r="F12" s="80">
        <f t="shared" si="0"/>
        <v>188584.44999999995</v>
      </c>
      <c r="G12" s="11"/>
    </row>
    <row r="13" spans="1:7" s="1" customFormat="1" ht="23.25" x14ac:dyDescent="0.25">
      <c r="A13" s="76" t="s">
        <v>773</v>
      </c>
      <c r="B13" s="90" t="s">
        <v>98</v>
      </c>
      <c r="C13" s="89" t="s">
        <v>772</v>
      </c>
      <c r="D13" s="91">
        <v>100500</v>
      </c>
      <c r="E13" s="96">
        <v>0</v>
      </c>
      <c r="F13" s="99">
        <f t="shared" si="0"/>
        <v>100500</v>
      </c>
      <c r="G13" s="11"/>
    </row>
    <row r="14" spans="1:7" s="1" customFormat="1" ht="17.25" customHeight="1" x14ac:dyDescent="0.25">
      <c r="A14" s="76" t="s">
        <v>676</v>
      </c>
      <c r="B14" s="90" t="s">
        <v>98</v>
      </c>
      <c r="C14" s="89" t="s">
        <v>771</v>
      </c>
      <c r="D14" s="91">
        <v>100500</v>
      </c>
      <c r="E14" s="96">
        <v>0</v>
      </c>
      <c r="F14" s="80">
        <f t="shared" si="0"/>
        <v>100500</v>
      </c>
      <c r="G14" s="11"/>
    </row>
    <row r="15" spans="1:7" s="1" customFormat="1" ht="23.25" x14ac:dyDescent="0.25">
      <c r="A15" s="76" t="s">
        <v>675</v>
      </c>
      <c r="B15" s="90" t="s">
        <v>98</v>
      </c>
      <c r="C15" s="89" t="s">
        <v>770</v>
      </c>
      <c r="D15" s="91">
        <v>100500</v>
      </c>
      <c r="E15" s="96">
        <v>0</v>
      </c>
      <c r="F15" s="99">
        <f t="shared" si="0"/>
        <v>100500</v>
      </c>
      <c r="G15" s="11"/>
    </row>
    <row r="16" spans="1:7" s="1" customFormat="1" x14ac:dyDescent="0.25">
      <c r="A16" s="76" t="s">
        <v>674</v>
      </c>
      <c r="B16" s="90" t="s">
        <v>98</v>
      </c>
      <c r="C16" s="89" t="s">
        <v>769</v>
      </c>
      <c r="D16" s="91">
        <v>100500</v>
      </c>
      <c r="E16" s="96">
        <v>0</v>
      </c>
      <c r="F16" s="80">
        <f t="shared" si="0"/>
        <v>100500</v>
      </c>
      <c r="G16" s="11"/>
    </row>
    <row r="17" spans="1:7" s="1" customFormat="1" ht="34.5" x14ac:dyDescent="0.25">
      <c r="A17" s="76" t="s">
        <v>768</v>
      </c>
      <c r="B17" s="90" t="s">
        <v>98</v>
      </c>
      <c r="C17" s="89" t="s">
        <v>105</v>
      </c>
      <c r="D17" s="91">
        <v>82900006.700000003</v>
      </c>
      <c r="E17" s="96">
        <v>58206975.810000002</v>
      </c>
      <c r="F17" s="99">
        <f t="shared" si="0"/>
        <v>24693030.890000001</v>
      </c>
      <c r="G17" s="11"/>
    </row>
    <row r="18" spans="1:7" s="1" customFormat="1" ht="34.5" x14ac:dyDescent="0.25">
      <c r="A18" s="76" t="s">
        <v>680</v>
      </c>
      <c r="B18" s="90" t="s">
        <v>98</v>
      </c>
      <c r="C18" s="89" t="s">
        <v>106</v>
      </c>
      <c r="D18" s="91">
        <v>73512780</v>
      </c>
      <c r="E18" s="96">
        <v>53031806.18</v>
      </c>
      <c r="F18" s="80">
        <f t="shared" si="0"/>
        <v>20480973.82</v>
      </c>
      <c r="G18" s="11"/>
    </row>
    <row r="19" spans="1:7" s="1" customFormat="1" x14ac:dyDescent="0.25">
      <c r="A19" s="76" t="s">
        <v>679</v>
      </c>
      <c r="B19" s="90" t="s">
        <v>98</v>
      </c>
      <c r="C19" s="89" t="s">
        <v>107</v>
      </c>
      <c r="D19" s="91">
        <v>73512780</v>
      </c>
      <c r="E19" s="96">
        <v>53031806.18</v>
      </c>
      <c r="F19" s="99">
        <f t="shared" si="0"/>
        <v>20480973.82</v>
      </c>
      <c r="G19" s="11"/>
    </row>
    <row r="20" spans="1:7" s="1" customFormat="1" x14ac:dyDescent="0.25">
      <c r="A20" s="76" t="s">
        <v>678</v>
      </c>
      <c r="B20" s="90" t="s">
        <v>98</v>
      </c>
      <c r="C20" s="89" t="s">
        <v>108</v>
      </c>
      <c r="D20" s="91">
        <v>56790200</v>
      </c>
      <c r="E20" s="96">
        <v>41203020.329999998</v>
      </c>
      <c r="F20" s="80">
        <f t="shared" si="0"/>
        <v>15587179.670000002</v>
      </c>
      <c r="G20" s="11"/>
    </row>
    <row r="21" spans="1:7" s="1" customFormat="1" ht="23.25" x14ac:dyDescent="0.25">
      <c r="A21" s="76" t="s">
        <v>797</v>
      </c>
      <c r="B21" s="90" t="s">
        <v>98</v>
      </c>
      <c r="C21" s="89" t="s">
        <v>819</v>
      </c>
      <c r="D21" s="91">
        <v>95334</v>
      </c>
      <c r="E21" s="96">
        <v>95334</v>
      </c>
      <c r="F21" s="99">
        <f t="shared" si="0"/>
        <v>0</v>
      </c>
      <c r="G21" s="11"/>
    </row>
    <row r="22" spans="1:7" s="1" customFormat="1" ht="23.25" x14ac:dyDescent="0.25">
      <c r="A22" s="76" t="s">
        <v>677</v>
      </c>
      <c r="B22" s="90" t="s">
        <v>98</v>
      </c>
      <c r="C22" s="89" t="s">
        <v>109</v>
      </c>
      <c r="D22" s="91">
        <v>16627246</v>
      </c>
      <c r="E22" s="96">
        <v>11733451.85</v>
      </c>
      <c r="F22" s="80">
        <f t="shared" si="0"/>
        <v>4893794.1500000004</v>
      </c>
      <c r="G22" s="11"/>
    </row>
    <row r="23" spans="1:7" s="1" customFormat="1" ht="23.25" x14ac:dyDescent="0.25">
      <c r="A23" s="76" t="s">
        <v>676</v>
      </c>
      <c r="B23" s="90" t="s">
        <v>98</v>
      </c>
      <c r="C23" s="89" t="s">
        <v>110</v>
      </c>
      <c r="D23" s="91">
        <v>8933027.3599999994</v>
      </c>
      <c r="E23" s="96">
        <v>4735389.29</v>
      </c>
      <c r="F23" s="99">
        <f t="shared" si="0"/>
        <v>4197638.0699999994</v>
      </c>
      <c r="G23" s="11"/>
    </row>
    <row r="24" spans="1:7" s="1" customFormat="1" ht="23.25" x14ac:dyDescent="0.25">
      <c r="A24" s="76" t="s">
        <v>675</v>
      </c>
      <c r="B24" s="90" t="s">
        <v>98</v>
      </c>
      <c r="C24" s="89" t="s">
        <v>111</v>
      </c>
      <c r="D24" s="91">
        <v>8933027.3599999994</v>
      </c>
      <c r="E24" s="96">
        <v>4735389.29</v>
      </c>
      <c r="F24" s="80">
        <f t="shared" si="0"/>
        <v>4197638.0699999994</v>
      </c>
      <c r="G24" s="11"/>
    </row>
    <row r="25" spans="1:7" s="1" customFormat="1" ht="23.25" x14ac:dyDescent="0.25">
      <c r="A25" s="76" t="s">
        <v>735</v>
      </c>
      <c r="B25" s="90" t="s">
        <v>98</v>
      </c>
      <c r="C25" s="89" t="s">
        <v>826</v>
      </c>
      <c r="D25" s="91">
        <v>348004</v>
      </c>
      <c r="E25" s="96">
        <v>0</v>
      </c>
      <c r="F25" s="99">
        <f t="shared" si="0"/>
        <v>348004</v>
      </c>
      <c r="G25" s="11"/>
    </row>
    <row r="26" spans="1:7" s="1" customFormat="1" x14ac:dyDescent="0.25">
      <c r="A26" s="76" t="s">
        <v>674</v>
      </c>
      <c r="B26" s="90" t="s">
        <v>98</v>
      </c>
      <c r="C26" s="89" t="s">
        <v>112</v>
      </c>
      <c r="D26" s="91">
        <v>7763235.4199999999</v>
      </c>
      <c r="E26" s="96">
        <v>4147363.36</v>
      </c>
      <c r="F26" s="98">
        <f t="shared" si="0"/>
        <v>3615872.06</v>
      </c>
      <c r="G26" s="11"/>
    </row>
    <row r="27" spans="1:7" s="1" customFormat="1" x14ac:dyDescent="0.25">
      <c r="A27" s="76" t="s">
        <v>710</v>
      </c>
      <c r="B27" s="90" t="s">
        <v>98</v>
      </c>
      <c r="C27" s="89" t="s">
        <v>488</v>
      </c>
      <c r="D27" s="91">
        <v>821787.94</v>
      </c>
      <c r="E27" s="96">
        <v>588025.93000000005</v>
      </c>
      <c r="F27" s="80">
        <f t="shared" si="0"/>
        <v>233762.00999999989</v>
      </c>
      <c r="G27" s="11"/>
    </row>
    <row r="28" spans="1:7" s="1" customFormat="1" x14ac:dyDescent="0.25">
      <c r="A28" s="76" t="s">
        <v>692</v>
      </c>
      <c r="B28" s="90" t="s">
        <v>98</v>
      </c>
      <c r="C28" s="89" t="s">
        <v>113</v>
      </c>
      <c r="D28" s="91">
        <v>454199.34</v>
      </c>
      <c r="E28" s="96">
        <v>439780.34</v>
      </c>
      <c r="F28" s="80">
        <f t="shared" si="0"/>
        <v>14419</v>
      </c>
      <c r="G28" s="11"/>
    </row>
    <row r="29" spans="1:7" s="1" customFormat="1" x14ac:dyDescent="0.25">
      <c r="A29" s="76" t="s">
        <v>805</v>
      </c>
      <c r="B29" s="90" t="s">
        <v>98</v>
      </c>
      <c r="C29" s="89" t="s">
        <v>827</v>
      </c>
      <c r="D29" s="91">
        <v>132335.34</v>
      </c>
      <c r="E29" s="96">
        <v>129335.34</v>
      </c>
      <c r="F29" s="100">
        <f t="shared" si="0"/>
        <v>3000</v>
      </c>
      <c r="G29" s="11"/>
    </row>
    <row r="30" spans="1:7" s="1" customFormat="1" ht="23.25" x14ac:dyDescent="0.25">
      <c r="A30" s="76" t="s">
        <v>803</v>
      </c>
      <c r="B30" s="90" t="s">
        <v>98</v>
      </c>
      <c r="C30" s="89" t="s">
        <v>828</v>
      </c>
      <c r="D30" s="91">
        <v>132335.34</v>
      </c>
      <c r="E30" s="96">
        <v>129335.34</v>
      </c>
      <c r="F30" s="99">
        <f t="shared" si="0"/>
        <v>3000</v>
      </c>
      <c r="G30" s="11"/>
    </row>
    <row r="31" spans="1:7" s="1" customFormat="1" x14ac:dyDescent="0.25">
      <c r="A31" s="76" t="s">
        <v>706</v>
      </c>
      <c r="B31" s="90" t="s">
        <v>98</v>
      </c>
      <c r="C31" s="89" t="s">
        <v>114</v>
      </c>
      <c r="D31" s="91">
        <v>321864</v>
      </c>
      <c r="E31" s="96">
        <v>310445</v>
      </c>
      <c r="F31" s="80">
        <f t="shared" si="0"/>
        <v>11419</v>
      </c>
      <c r="G31" s="11"/>
    </row>
    <row r="32" spans="1:7" s="1" customFormat="1" x14ac:dyDescent="0.25">
      <c r="A32" s="76" t="s">
        <v>732</v>
      </c>
      <c r="B32" s="90" t="s">
        <v>98</v>
      </c>
      <c r="C32" s="89" t="s">
        <v>115</v>
      </c>
      <c r="D32" s="91">
        <v>7000</v>
      </c>
      <c r="E32" s="96">
        <v>4581</v>
      </c>
      <c r="F32" s="80">
        <f t="shared" si="0"/>
        <v>2419</v>
      </c>
      <c r="G32" s="11"/>
    </row>
    <row r="33" spans="1:7" s="1" customFormat="1" x14ac:dyDescent="0.25">
      <c r="A33" s="76" t="s">
        <v>762</v>
      </c>
      <c r="B33" s="90" t="s">
        <v>98</v>
      </c>
      <c r="C33" s="89" t="s">
        <v>116</v>
      </c>
      <c r="D33" s="91">
        <v>314864</v>
      </c>
      <c r="E33" s="96">
        <v>305864</v>
      </c>
      <c r="F33" s="99">
        <f t="shared" si="0"/>
        <v>9000</v>
      </c>
      <c r="G33" s="11"/>
    </row>
    <row r="34" spans="1:7" s="1" customFormat="1" x14ac:dyDescent="0.25">
      <c r="A34" s="76" t="s">
        <v>767</v>
      </c>
      <c r="B34" s="90" t="s">
        <v>98</v>
      </c>
      <c r="C34" s="89" t="s">
        <v>117</v>
      </c>
      <c r="D34" s="91">
        <v>112700</v>
      </c>
      <c r="E34" s="96">
        <v>112686</v>
      </c>
      <c r="F34" s="80">
        <f t="shared" si="0"/>
        <v>14</v>
      </c>
      <c r="G34" s="11"/>
    </row>
    <row r="35" spans="1:7" s="1" customFormat="1" ht="23.25" x14ac:dyDescent="0.25">
      <c r="A35" s="76" t="s">
        <v>676</v>
      </c>
      <c r="B35" s="90" t="s">
        <v>98</v>
      </c>
      <c r="C35" s="89" t="s">
        <v>118</v>
      </c>
      <c r="D35" s="91">
        <v>112700</v>
      </c>
      <c r="E35" s="96">
        <v>112686</v>
      </c>
      <c r="F35" s="99">
        <f t="shared" si="0"/>
        <v>14</v>
      </c>
      <c r="G35" s="11"/>
    </row>
    <row r="36" spans="1:7" s="1" customFormat="1" ht="23.25" x14ac:dyDescent="0.25">
      <c r="A36" s="76" t="s">
        <v>675</v>
      </c>
      <c r="B36" s="90" t="s">
        <v>98</v>
      </c>
      <c r="C36" s="89" t="s">
        <v>119</v>
      </c>
      <c r="D36" s="91">
        <v>112700</v>
      </c>
      <c r="E36" s="96">
        <v>112686</v>
      </c>
      <c r="F36" s="80">
        <f t="shared" si="0"/>
        <v>14</v>
      </c>
      <c r="G36" s="11"/>
    </row>
    <row r="37" spans="1:7" s="1" customFormat="1" x14ac:dyDescent="0.25">
      <c r="A37" s="76" t="s">
        <v>674</v>
      </c>
      <c r="B37" s="90" t="s">
        <v>98</v>
      </c>
      <c r="C37" s="89" t="s">
        <v>120</v>
      </c>
      <c r="D37" s="91">
        <v>112700</v>
      </c>
      <c r="E37" s="96">
        <v>112686</v>
      </c>
      <c r="F37" s="99">
        <f t="shared" si="0"/>
        <v>14</v>
      </c>
      <c r="G37" s="11"/>
    </row>
    <row r="38" spans="1:7" s="1" customFormat="1" ht="23.25" x14ac:dyDescent="0.25">
      <c r="A38" s="76" t="s">
        <v>766</v>
      </c>
      <c r="B38" s="90" t="s">
        <v>98</v>
      </c>
      <c r="C38" s="89" t="s">
        <v>121</v>
      </c>
      <c r="D38" s="91">
        <v>22362859.420000002</v>
      </c>
      <c r="E38" s="96">
        <v>13929276.35</v>
      </c>
      <c r="F38" s="80">
        <f t="shared" si="0"/>
        <v>8433583.0700000022</v>
      </c>
      <c r="G38" s="11"/>
    </row>
    <row r="39" spans="1:7" s="1" customFormat="1" ht="34.5" x14ac:dyDescent="0.25">
      <c r="A39" s="76" t="s">
        <v>680</v>
      </c>
      <c r="B39" s="90" t="s">
        <v>98</v>
      </c>
      <c r="C39" s="89" t="s">
        <v>122</v>
      </c>
      <c r="D39" s="91">
        <v>19823481.02</v>
      </c>
      <c r="E39" s="96">
        <v>12754480.9</v>
      </c>
      <c r="F39" s="99">
        <f t="shared" si="0"/>
        <v>7069000.1199999992</v>
      </c>
      <c r="G39" s="11"/>
    </row>
    <row r="40" spans="1:7" s="1" customFormat="1" x14ac:dyDescent="0.25">
      <c r="A40" s="76" t="s">
        <v>679</v>
      </c>
      <c r="B40" s="90" t="s">
        <v>98</v>
      </c>
      <c r="C40" s="89" t="s">
        <v>123</v>
      </c>
      <c r="D40" s="91">
        <v>19823481.02</v>
      </c>
      <c r="E40" s="96">
        <v>12754480.9</v>
      </c>
      <c r="F40" s="98">
        <f t="shared" si="0"/>
        <v>7069000.1199999992</v>
      </c>
      <c r="G40" s="11"/>
    </row>
    <row r="41" spans="1:7" s="1" customFormat="1" x14ac:dyDescent="0.25">
      <c r="A41" s="76" t="s">
        <v>678</v>
      </c>
      <c r="B41" s="90" t="s">
        <v>98</v>
      </c>
      <c r="C41" s="89" t="s">
        <v>124</v>
      </c>
      <c r="D41" s="91">
        <v>15243064.68</v>
      </c>
      <c r="E41" s="96">
        <v>9921483.8599999994</v>
      </c>
      <c r="F41" s="80">
        <f t="shared" si="0"/>
        <v>5321580.82</v>
      </c>
      <c r="G41" s="11"/>
    </row>
    <row r="42" spans="1:7" s="1" customFormat="1" ht="23.25" x14ac:dyDescent="0.25">
      <c r="A42" s="76" t="s">
        <v>677</v>
      </c>
      <c r="B42" s="90" t="s">
        <v>98</v>
      </c>
      <c r="C42" s="89" t="s">
        <v>125</v>
      </c>
      <c r="D42" s="91">
        <v>4580416.34</v>
      </c>
      <c r="E42" s="96">
        <v>2832997.04</v>
      </c>
      <c r="F42" s="100">
        <f t="shared" si="0"/>
        <v>1747419.2999999998</v>
      </c>
      <c r="G42" s="11"/>
    </row>
    <row r="43" spans="1:7" s="1" customFormat="1" ht="23.25" x14ac:dyDescent="0.25">
      <c r="A43" s="76" t="s">
        <v>676</v>
      </c>
      <c r="B43" s="90" t="s">
        <v>98</v>
      </c>
      <c r="C43" s="89" t="s">
        <v>126</v>
      </c>
      <c r="D43" s="91">
        <v>2537378.4</v>
      </c>
      <c r="E43" s="96">
        <v>1174680.28</v>
      </c>
      <c r="F43" s="99">
        <f t="shared" si="0"/>
        <v>1362698.1199999999</v>
      </c>
      <c r="G43" s="11"/>
    </row>
    <row r="44" spans="1:7" s="1" customFormat="1" ht="23.25" x14ac:dyDescent="0.25">
      <c r="A44" s="76" t="s">
        <v>675</v>
      </c>
      <c r="B44" s="90" t="s">
        <v>98</v>
      </c>
      <c r="C44" s="89" t="s">
        <v>127</v>
      </c>
      <c r="D44" s="91">
        <v>2537378.4</v>
      </c>
      <c r="E44" s="96">
        <v>1174680.28</v>
      </c>
      <c r="F44" s="98">
        <f t="shared" si="0"/>
        <v>1362698.1199999999</v>
      </c>
      <c r="G44" s="11"/>
    </row>
    <row r="45" spans="1:7" s="1" customFormat="1" x14ac:dyDescent="0.25">
      <c r="A45" s="76" t="s">
        <v>674</v>
      </c>
      <c r="B45" s="90" t="s">
        <v>98</v>
      </c>
      <c r="C45" s="89" t="s">
        <v>128</v>
      </c>
      <c r="D45" s="91">
        <v>2537378.4</v>
      </c>
      <c r="E45" s="96">
        <v>1174680.28</v>
      </c>
      <c r="F45" s="80">
        <f t="shared" si="0"/>
        <v>1362698.1199999999</v>
      </c>
      <c r="G45" s="11"/>
    </row>
    <row r="46" spans="1:7" s="1" customFormat="1" x14ac:dyDescent="0.25">
      <c r="A46" s="76" t="s">
        <v>692</v>
      </c>
      <c r="B46" s="90" t="s">
        <v>98</v>
      </c>
      <c r="C46" s="89" t="s">
        <v>129</v>
      </c>
      <c r="D46" s="91">
        <v>2000</v>
      </c>
      <c r="E46" s="96">
        <v>115.17</v>
      </c>
      <c r="F46" s="100">
        <f t="shared" si="0"/>
        <v>1884.83</v>
      </c>
      <c r="G46" s="11"/>
    </row>
    <row r="47" spans="1:7" s="1" customFormat="1" x14ac:dyDescent="0.25">
      <c r="A47" s="76" t="s">
        <v>706</v>
      </c>
      <c r="B47" s="90" t="s">
        <v>98</v>
      </c>
      <c r="C47" s="89" t="s">
        <v>130</v>
      </c>
      <c r="D47" s="91">
        <v>2000</v>
      </c>
      <c r="E47" s="96">
        <v>115.17</v>
      </c>
      <c r="F47" s="100">
        <f t="shared" si="0"/>
        <v>1884.83</v>
      </c>
      <c r="G47" s="11"/>
    </row>
    <row r="48" spans="1:7" s="1" customFormat="1" x14ac:dyDescent="0.25">
      <c r="A48" s="76" t="s">
        <v>762</v>
      </c>
      <c r="B48" s="90" t="s">
        <v>98</v>
      </c>
      <c r="C48" s="89" t="s">
        <v>131</v>
      </c>
      <c r="D48" s="91">
        <v>2000</v>
      </c>
      <c r="E48" s="96">
        <v>115.17</v>
      </c>
      <c r="F48" s="99">
        <f t="shared" si="0"/>
        <v>1884.83</v>
      </c>
      <c r="G48" s="11"/>
    </row>
    <row r="49" spans="1:7" s="1" customFormat="1" x14ac:dyDescent="0.25">
      <c r="A49" s="76" t="s">
        <v>765</v>
      </c>
      <c r="B49" s="90" t="s">
        <v>98</v>
      </c>
      <c r="C49" s="89" t="s">
        <v>132</v>
      </c>
      <c r="D49" s="91">
        <v>360000</v>
      </c>
      <c r="E49" s="96">
        <v>0</v>
      </c>
      <c r="F49" s="80">
        <f t="shared" si="0"/>
        <v>360000</v>
      </c>
      <c r="G49" s="11"/>
    </row>
    <row r="50" spans="1:7" s="1" customFormat="1" x14ac:dyDescent="0.25">
      <c r="A50" s="76" t="s">
        <v>692</v>
      </c>
      <c r="B50" s="90" t="s">
        <v>98</v>
      </c>
      <c r="C50" s="89" t="s">
        <v>133</v>
      </c>
      <c r="D50" s="91">
        <v>360000</v>
      </c>
      <c r="E50" s="96">
        <v>0</v>
      </c>
      <c r="F50" s="98">
        <f t="shared" si="0"/>
        <v>360000</v>
      </c>
      <c r="G50" s="11"/>
    </row>
    <row r="51" spans="1:7" s="1" customFormat="1" x14ac:dyDescent="0.25">
      <c r="A51" s="76" t="s">
        <v>764</v>
      </c>
      <c r="B51" s="90" t="s">
        <v>98</v>
      </c>
      <c r="C51" s="89" t="s">
        <v>134</v>
      </c>
      <c r="D51" s="91">
        <v>360000</v>
      </c>
      <c r="E51" s="96">
        <v>0</v>
      </c>
      <c r="F51" s="80">
        <f t="shared" si="0"/>
        <v>360000</v>
      </c>
      <c r="G51" s="11"/>
    </row>
    <row r="52" spans="1:7" s="1" customFormat="1" x14ac:dyDescent="0.25">
      <c r="A52" s="76" t="s">
        <v>763</v>
      </c>
      <c r="B52" s="90" t="s">
        <v>98</v>
      </c>
      <c r="C52" s="89" t="s">
        <v>135</v>
      </c>
      <c r="D52" s="91">
        <v>86559977.5</v>
      </c>
      <c r="E52" s="96">
        <v>56474797.920000002</v>
      </c>
      <c r="F52" s="80">
        <f t="shared" si="0"/>
        <v>30085179.579999998</v>
      </c>
      <c r="G52" s="11"/>
    </row>
    <row r="53" spans="1:7" s="1" customFormat="1" ht="34.5" x14ac:dyDescent="0.25">
      <c r="A53" s="76" t="s">
        <v>680</v>
      </c>
      <c r="B53" s="90" t="s">
        <v>98</v>
      </c>
      <c r="C53" s="89" t="s">
        <v>136</v>
      </c>
      <c r="D53" s="91">
        <v>74164451.099999994</v>
      </c>
      <c r="E53" s="96">
        <v>48622462.560000002</v>
      </c>
      <c r="F53" s="99">
        <f t="shared" si="0"/>
        <v>25541988.539999992</v>
      </c>
      <c r="G53" s="11"/>
    </row>
    <row r="54" spans="1:7" s="1" customFormat="1" x14ac:dyDescent="0.25">
      <c r="A54" s="76" t="s">
        <v>713</v>
      </c>
      <c r="B54" s="90" t="s">
        <v>98</v>
      </c>
      <c r="C54" s="89" t="s">
        <v>368</v>
      </c>
      <c r="D54" s="91">
        <v>55722051.100000001</v>
      </c>
      <c r="E54" s="96">
        <v>36232258.380000003</v>
      </c>
      <c r="F54" s="98">
        <f t="shared" si="0"/>
        <v>19489792.719999999</v>
      </c>
      <c r="G54" s="11"/>
    </row>
    <row r="55" spans="1:7" s="1" customFormat="1" x14ac:dyDescent="0.25">
      <c r="A55" s="76" t="s">
        <v>712</v>
      </c>
      <c r="B55" s="90" t="s">
        <v>98</v>
      </c>
      <c r="C55" s="89" t="s">
        <v>369</v>
      </c>
      <c r="D55" s="91">
        <v>42738854.380000003</v>
      </c>
      <c r="E55" s="96">
        <v>28221718.260000002</v>
      </c>
      <c r="F55" s="80">
        <f t="shared" si="0"/>
        <v>14517136.120000001</v>
      </c>
      <c r="G55" s="11"/>
    </row>
    <row r="56" spans="1:7" s="1" customFormat="1" ht="23.25" x14ac:dyDescent="0.25">
      <c r="A56" s="76" t="s">
        <v>711</v>
      </c>
      <c r="B56" s="90" t="s">
        <v>98</v>
      </c>
      <c r="C56" s="89" t="s">
        <v>370</v>
      </c>
      <c r="D56" s="91">
        <v>12983196.720000001</v>
      </c>
      <c r="E56" s="96">
        <v>8010540.1200000001</v>
      </c>
      <c r="F56" s="99">
        <f t="shared" si="0"/>
        <v>4972656.6000000006</v>
      </c>
      <c r="G56" s="11"/>
    </row>
    <row r="57" spans="1:7" s="1" customFormat="1" x14ac:dyDescent="0.25">
      <c r="A57" s="76" t="s">
        <v>679</v>
      </c>
      <c r="B57" s="90" t="s">
        <v>98</v>
      </c>
      <c r="C57" s="89" t="s">
        <v>137</v>
      </c>
      <c r="D57" s="91">
        <v>18442400</v>
      </c>
      <c r="E57" s="96">
        <v>12390204.18</v>
      </c>
      <c r="F57" s="80">
        <f t="shared" si="0"/>
        <v>6052195.8200000003</v>
      </c>
      <c r="G57" s="11"/>
    </row>
    <row r="58" spans="1:7" s="1" customFormat="1" x14ac:dyDescent="0.25">
      <c r="A58" s="76" t="s">
        <v>678</v>
      </c>
      <c r="B58" s="90" t="s">
        <v>98</v>
      </c>
      <c r="C58" s="89" t="s">
        <v>138</v>
      </c>
      <c r="D58" s="91">
        <v>14169500</v>
      </c>
      <c r="E58" s="96">
        <v>9591988.6699999999</v>
      </c>
      <c r="F58" s="100">
        <f t="shared" si="0"/>
        <v>4577511.33</v>
      </c>
      <c r="G58" s="11"/>
    </row>
    <row r="59" spans="1:7" s="1" customFormat="1" ht="23.25" x14ac:dyDescent="0.25">
      <c r="A59" s="76" t="s">
        <v>797</v>
      </c>
      <c r="B59" s="90" t="s">
        <v>98</v>
      </c>
      <c r="C59" s="89" t="s">
        <v>829</v>
      </c>
      <c r="D59" s="91">
        <v>6000</v>
      </c>
      <c r="E59" s="96">
        <v>3373</v>
      </c>
      <c r="F59" s="99">
        <f t="shared" si="0"/>
        <v>2627</v>
      </c>
      <c r="G59" s="11"/>
    </row>
    <row r="60" spans="1:7" s="1" customFormat="1" ht="23.25" x14ac:dyDescent="0.25">
      <c r="A60" s="76" t="s">
        <v>677</v>
      </c>
      <c r="B60" s="90" t="s">
        <v>98</v>
      </c>
      <c r="C60" s="89" t="s">
        <v>139</v>
      </c>
      <c r="D60" s="91">
        <v>4266900</v>
      </c>
      <c r="E60" s="96">
        <v>2794842.51</v>
      </c>
      <c r="F60" s="80">
        <f t="shared" si="0"/>
        <v>1472057.4900000002</v>
      </c>
      <c r="G60" s="11"/>
    </row>
    <row r="61" spans="1:7" s="1" customFormat="1" ht="23.25" x14ac:dyDescent="0.25">
      <c r="A61" s="76" t="s">
        <v>676</v>
      </c>
      <c r="B61" s="90" t="s">
        <v>98</v>
      </c>
      <c r="C61" s="89" t="s">
        <v>140</v>
      </c>
      <c r="D61" s="91">
        <v>12363715.4</v>
      </c>
      <c r="E61" s="96">
        <v>7825888.5099999998</v>
      </c>
      <c r="F61" s="80">
        <f t="shared" si="0"/>
        <v>4537826.8900000006</v>
      </c>
      <c r="G61" s="11"/>
    </row>
    <row r="62" spans="1:7" s="1" customFormat="1" ht="23.25" x14ac:dyDescent="0.25">
      <c r="A62" s="76" t="s">
        <v>675</v>
      </c>
      <c r="B62" s="90" t="s">
        <v>98</v>
      </c>
      <c r="C62" s="89" t="s">
        <v>141</v>
      </c>
      <c r="D62" s="91">
        <v>12363715.4</v>
      </c>
      <c r="E62" s="96">
        <v>7825888.5099999998</v>
      </c>
      <c r="F62" s="99">
        <f t="shared" si="0"/>
        <v>4537826.8900000006</v>
      </c>
      <c r="G62" s="11"/>
    </row>
    <row r="63" spans="1:7" s="1" customFormat="1" ht="23.25" x14ac:dyDescent="0.25">
      <c r="A63" s="76" t="s">
        <v>735</v>
      </c>
      <c r="B63" s="90" t="s">
        <v>98</v>
      </c>
      <c r="C63" s="89" t="s">
        <v>830</v>
      </c>
      <c r="D63" s="91">
        <v>2495688.4</v>
      </c>
      <c r="E63" s="96">
        <v>1808283.9</v>
      </c>
      <c r="F63" s="98">
        <f t="shared" si="0"/>
        <v>687404.5</v>
      </c>
      <c r="G63" s="11"/>
    </row>
    <row r="64" spans="1:7" s="1" customFormat="1" x14ac:dyDescent="0.25">
      <c r="A64" s="76" t="s">
        <v>674</v>
      </c>
      <c r="B64" s="90" t="s">
        <v>98</v>
      </c>
      <c r="C64" s="89" t="s">
        <v>142</v>
      </c>
      <c r="D64" s="91">
        <v>8288080</v>
      </c>
      <c r="E64" s="96">
        <v>5133457.53</v>
      </c>
      <c r="F64" s="80">
        <f t="shared" si="0"/>
        <v>3154622.4699999997</v>
      </c>
      <c r="G64" s="11"/>
    </row>
    <row r="65" spans="1:7" s="1" customFormat="1" x14ac:dyDescent="0.25">
      <c r="A65" s="76" t="s">
        <v>710</v>
      </c>
      <c r="B65" s="90" t="s">
        <v>98</v>
      </c>
      <c r="C65" s="89" t="s">
        <v>487</v>
      </c>
      <c r="D65" s="91">
        <v>1579947</v>
      </c>
      <c r="E65" s="96">
        <v>884147.08</v>
      </c>
      <c r="F65" s="100">
        <f t="shared" si="0"/>
        <v>695799.92</v>
      </c>
      <c r="G65" s="11"/>
    </row>
    <row r="66" spans="1:7" s="1" customFormat="1" x14ac:dyDescent="0.25">
      <c r="A66" s="76" t="s">
        <v>692</v>
      </c>
      <c r="B66" s="90" t="s">
        <v>98</v>
      </c>
      <c r="C66" s="89" t="s">
        <v>143</v>
      </c>
      <c r="D66" s="91">
        <v>31811</v>
      </c>
      <c r="E66" s="96">
        <v>26446.85</v>
      </c>
      <c r="F66" s="100">
        <f t="shared" si="0"/>
        <v>5364.1500000000015</v>
      </c>
      <c r="G66" s="11"/>
    </row>
    <row r="67" spans="1:7" s="1" customFormat="1" x14ac:dyDescent="0.25">
      <c r="A67" s="76" t="s">
        <v>706</v>
      </c>
      <c r="B67" s="90" t="s">
        <v>98</v>
      </c>
      <c r="C67" s="89" t="s">
        <v>144</v>
      </c>
      <c r="D67" s="91">
        <v>31811</v>
      </c>
      <c r="E67" s="96">
        <v>26446.85</v>
      </c>
      <c r="F67" s="80">
        <f t="shared" si="0"/>
        <v>5364.1500000000015</v>
      </c>
      <c r="G67" s="11"/>
    </row>
    <row r="68" spans="1:7" s="1" customFormat="1" x14ac:dyDescent="0.25">
      <c r="A68" s="76" t="s">
        <v>705</v>
      </c>
      <c r="B68" s="90" t="s">
        <v>98</v>
      </c>
      <c r="C68" s="89" t="s">
        <v>852</v>
      </c>
      <c r="D68" s="91">
        <v>11</v>
      </c>
      <c r="E68" s="96">
        <v>11</v>
      </c>
      <c r="F68" s="100">
        <f t="shared" si="0"/>
        <v>0</v>
      </c>
      <c r="G68" s="11"/>
    </row>
    <row r="69" spans="1:7" s="1" customFormat="1" x14ac:dyDescent="0.25">
      <c r="A69" s="76" t="s">
        <v>732</v>
      </c>
      <c r="B69" s="90" t="s">
        <v>98</v>
      </c>
      <c r="C69" s="89" t="s">
        <v>371</v>
      </c>
      <c r="D69" s="91">
        <v>9800</v>
      </c>
      <c r="E69" s="96">
        <v>7304</v>
      </c>
      <c r="F69" s="99">
        <f t="shared" si="0"/>
        <v>2496</v>
      </c>
      <c r="G69" s="11"/>
    </row>
    <row r="70" spans="1:7" s="1" customFormat="1" x14ac:dyDescent="0.25">
      <c r="A70" s="76" t="s">
        <v>762</v>
      </c>
      <c r="B70" s="90" t="s">
        <v>98</v>
      </c>
      <c r="C70" s="89" t="s">
        <v>145</v>
      </c>
      <c r="D70" s="91">
        <v>22000</v>
      </c>
      <c r="E70" s="96">
        <v>19131.849999999999</v>
      </c>
      <c r="F70" s="80">
        <f t="shared" ref="F70:F133" si="1">D70-E70</f>
        <v>2868.1500000000015</v>
      </c>
      <c r="G70" s="11"/>
    </row>
    <row r="71" spans="1:7" s="1" customFormat="1" x14ac:dyDescent="0.25">
      <c r="A71" s="76" t="s">
        <v>761</v>
      </c>
      <c r="B71" s="90" t="s">
        <v>98</v>
      </c>
      <c r="C71" s="89" t="s">
        <v>146</v>
      </c>
      <c r="D71" s="91">
        <v>14570000</v>
      </c>
      <c r="E71" s="96">
        <v>6746625.0700000003</v>
      </c>
      <c r="F71" s="99">
        <f t="shared" si="1"/>
        <v>7823374.9299999997</v>
      </c>
      <c r="G71" s="11"/>
    </row>
    <row r="72" spans="1:7" s="1" customFormat="1" ht="23.25" x14ac:dyDescent="0.25">
      <c r="A72" s="76" t="s">
        <v>760</v>
      </c>
      <c r="B72" s="90" t="s">
        <v>98</v>
      </c>
      <c r="C72" s="89" t="s">
        <v>486</v>
      </c>
      <c r="D72" s="91">
        <v>13217200</v>
      </c>
      <c r="E72" s="96">
        <v>6344570.2300000004</v>
      </c>
      <c r="F72" s="80">
        <f t="shared" si="1"/>
        <v>6872629.7699999996</v>
      </c>
      <c r="G72" s="11"/>
    </row>
    <row r="73" spans="1:7" s="1" customFormat="1" ht="34.5" x14ac:dyDescent="0.25">
      <c r="A73" s="76" t="s">
        <v>680</v>
      </c>
      <c r="B73" s="90" t="s">
        <v>98</v>
      </c>
      <c r="C73" s="89" t="s">
        <v>485</v>
      </c>
      <c r="D73" s="91">
        <v>7597420</v>
      </c>
      <c r="E73" s="96">
        <v>5225271.16</v>
      </c>
      <c r="F73" s="99">
        <f t="shared" si="1"/>
        <v>2372148.84</v>
      </c>
      <c r="G73" s="11"/>
    </row>
    <row r="74" spans="1:7" s="1" customFormat="1" x14ac:dyDescent="0.25">
      <c r="A74" s="76" t="s">
        <v>713</v>
      </c>
      <c r="B74" s="90" t="s">
        <v>98</v>
      </c>
      <c r="C74" s="89" t="s">
        <v>484</v>
      </c>
      <c r="D74" s="91">
        <v>7597420</v>
      </c>
      <c r="E74" s="96">
        <v>5225271.16</v>
      </c>
      <c r="F74" s="80">
        <f t="shared" si="1"/>
        <v>2372148.84</v>
      </c>
      <c r="G74" s="11"/>
    </row>
    <row r="75" spans="1:7" s="1" customFormat="1" x14ac:dyDescent="0.25">
      <c r="A75" s="76" t="s">
        <v>712</v>
      </c>
      <c r="B75" s="90" t="s">
        <v>98</v>
      </c>
      <c r="C75" s="89" t="s">
        <v>483</v>
      </c>
      <c r="D75" s="91">
        <v>5835166.4400000004</v>
      </c>
      <c r="E75" s="96">
        <v>4074853.73</v>
      </c>
      <c r="F75" s="80">
        <f t="shared" si="1"/>
        <v>1760312.7100000004</v>
      </c>
      <c r="G75" s="11"/>
    </row>
    <row r="76" spans="1:7" s="1" customFormat="1" ht="23.25" x14ac:dyDescent="0.25">
      <c r="A76" s="76" t="s">
        <v>711</v>
      </c>
      <c r="B76" s="90" t="s">
        <v>98</v>
      </c>
      <c r="C76" s="89" t="s">
        <v>482</v>
      </c>
      <c r="D76" s="91">
        <v>1762253.56</v>
      </c>
      <c r="E76" s="96">
        <v>1150417.43</v>
      </c>
      <c r="F76" s="99">
        <f t="shared" si="1"/>
        <v>611836.13000000012</v>
      </c>
      <c r="G76" s="11"/>
    </row>
    <row r="77" spans="1:7" s="1" customFormat="1" ht="23.25" x14ac:dyDescent="0.25">
      <c r="A77" s="76" t="s">
        <v>676</v>
      </c>
      <c r="B77" s="90" t="s">
        <v>98</v>
      </c>
      <c r="C77" s="89" t="s">
        <v>481</v>
      </c>
      <c r="D77" s="91">
        <v>4499900</v>
      </c>
      <c r="E77" s="96">
        <v>277514.07</v>
      </c>
      <c r="F77" s="80">
        <f t="shared" si="1"/>
        <v>4222385.93</v>
      </c>
      <c r="G77" s="11"/>
    </row>
    <row r="78" spans="1:7" s="1" customFormat="1" ht="23.25" x14ac:dyDescent="0.25">
      <c r="A78" s="76" t="s">
        <v>675</v>
      </c>
      <c r="B78" s="90" t="s">
        <v>98</v>
      </c>
      <c r="C78" s="89" t="s">
        <v>480</v>
      </c>
      <c r="D78" s="91">
        <v>4499900</v>
      </c>
      <c r="E78" s="96">
        <v>277514.07</v>
      </c>
      <c r="F78" s="99">
        <f t="shared" si="1"/>
        <v>4222385.93</v>
      </c>
      <c r="G78" s="11"/>
    </row>
    <row r="79" spans="1:7" s="1" customFormat="1" x14ac:dyDescent="0.25">
      <c r="A79" s="76" t="s">
        <v>674</v>
      </c>
      <c r="B79" s="90" t="s">
        <v>98</v>
      </c>
      <c r="C79" s="89" t="s">
        <v>479</v>
      </c>
      <c r="D79" s="91">
        <v>4499900</v>
      </c>
      <c r="E79" s="96">
        <v>277514.07</v>
      </c>
      <c r="F79" s="80">
        <f t="shared" si="1"/>
        <v>4222385.93</v>
      </c>
      <c r="G79" s="11"/>
    </row>
    <row r="80" spans="1:7" s="1" customFormat="1" x14ac:dyDescent="0.25">
      <c r="A80" s="76" t="s">
        <v>665</v>
      </c>
      <c r="B80" s="90" t="s">
        <v>98</v>
      </c>
      <c r="C80" s="89" t="s">
        <v>478</v>
      </c>
      <c r="D80" s="91">
        <v>1112380</v>
      </c>
      <c r="E80" s="96">
        <v>834285</v>
      </c>
      <c r="F80" s="99">
        <f t="shared" si="1"/>
        <v>278095</v>
      </c>
      <c r="G80" s="11"/>
    </row>
    <row r="81" spans="1:7" s="1" customFormat="1" x14ac:dyDescent="0.25">
      <c r="A81" s="76" t="s">
        <v>643</v>
      </c>
      <c r="B81" s="90" t="s">
        <v>98</v>
      </c>
      <c r="C81" s="89" t="s">
        <v>477</v>
      </c>
      <c r="D81" s="91">
        <v>1112380</v>
      </c>
      <c r="E81" s="96">
        <v>834285</v>
      </c>
      <c r="F81" s="98">
        <f t="shared" si="1"/>
        <v>278095</v>
      </c>
      <c r="G81" s="11"/>
    </row>
    <row r="82" spans="1:7" s="1" customFormat="1" x14ac:dyDescent="0.25">
      <c r="A82" s="76" t="s">
        <v>692</v>
      </c>
      <c r="B82" s="90" t="s">
        <v>98</v>
      </c>
      <c r="C82" s="89" t="s">
        <v>759</v>
      </c>
      <c r="D82" s="91">
        <v>7500</v>
      </c>
      <c r="E82" s="96">
        <v>7500</v>
      </c>
      <c r="F82" s="98">
        <f t="shared" si="1"/>
        <v>0</v>
      </c>
      <c r="G82" s="11"/>
    </row>
    <row r="83" spans="1:7" s="1" customFormat="1" x14ac:dyDescent="0.25">
      <c r="A83" s="76" t="s">
        <v>706</v>
      </c>
      <c r="B83" s="90" t="s">
        <v>98</v>
      </c>
      <c r="C83" s="89" t="s">
        <v>758</v>
      </c>
      <c r="D83" s="91">
        <v>7500</v>
      </c>
      <c r="E83" s="96">
        <v>7500</v>
      </c>
      <c r="F83" s="80">
        <f t="shared" si="1"/>
        <v>0</v>
      </c>
      <c r="G83" s="11"/>
    </row>
    <row r="84" spans="1:7" s="1" customFormat="1" x14ac:dyDescent="0.25">
      <c r="A84" s="76" t="s">
        <v>732</v>
      </c>
      <c r="B84" s="90" t="s">
        <v>98</v>
      </c>
      <c r="C84" s="89" t="s">
        <v>757</v>
      </c>
      <c r="D84" s="91">
        <v>7500</v>
      </c>
      <c r="E84" s="96">
        <v>7500</v>
      </c>
      <c r="F84" s="100">
        <f t="shared" si="1"/>
        <v>0</v>
      </c>
      <c r="G84" s="11"/>
    </row>
    <row r="85" spans="1:7" s="1" customFormat="1" ht="23.25" x14ac:dyDescent="0.25">
      <c r="A85" s="76" t="s">
        <v>756</v>
      </c>
      <c r="B85" s="90" t="s">
        <v>98</v>
      </c>
      <c r="C85" s="89" t="s">
        <v>385</v>
      </c>
      <c r="D85" s="91">
        <v>1352800</v>
      </c>
      <c r="E85" s="96">
        <v>402054.84</v>
      </c>
      <c r="F85" s="100">
        <f t="shared" si="1"/>
        <v>950745.15999999992</v>
      </c>
      <c r="G85" s="11"/>
    </row>
    <row r="86" spans="1:7" s="1" customFormat="1" ht="23.25" x14ac:dyDescent="0.25">
      <c r="A86" s="76" t="s">
        <v>676</v>
      </c>
      <c r="B86" s="90" t="s">
        <v>98</v>
      </c>
      <c r="C86" s="89" t="s">
        <v>386</v>
      </c>
      <c r="D86" s="91">
        <v>1352800</v>
      </c>
      <c r="E86" s="96">
        <v>402054.84</v>
      </c>
      <c r="F86" s="99">
        <f t="shared" si="1"/>
        <v>950745.15999999992</v>
      </c>
      <c r="G86" s="11"/>
    </row>
    <row r="87" spans="1:7" s="1" customFormat="1" ht="23.25" x14ac:dyDescent="0.25">
      <c r="A87" s="76" t="s">
        <v>675</v>
      </c>
      <c r="B87" s="90" t="s">
        <v>98</v>
      </c>
      <c r="C87" s="89" t="s">
        <v>387</v>
      </c>
      <c r="D87" s="91">
        <v>1352800</v>
      </c>
      <c r="E87" s="96">
        <v>402054.84</v>
      </c>
      <c r="F87" s="80">
        <f t="shared" si="1"/>
        <v>950745.15999999992</v>
      </c>
      <c r="G87" s="11"/>
    </row>
    <row r="88" spans="1:7" s="1" customFormat="1" x14ac:dyDescent="0.25">
      <c r="A88" s="76" t="s">
        <v>674</v>
      </c>
      <c r="B88" s="90" t="s">
        <v>98</v>
      </c>
      <c r="C88" s="89" t="s">
        <v>388</v>
      </c>
      <c r="D88" s="91">
        <v>1352800</v>
      </c>
      <c r="E88" s="96">
        <v>402054.84</v>
      </c>
      <c r="F88" s="80">
        <f t="shared" si="1"/>
        <v>950745.15999999992</v>
      </c>
      <c r="G88" s="11"/>
    </row>
    <row r="89" spans="1:7" s="1" customFormat="1" x14ac:dyDescent="0.25">
      <c r="A89" s="76" t="s">
        <v>755</v>
      </c>
      <c r="B89" s="90" t="s">
        <v>98</v>
      </c>
      <c r="C89" s="89" t="s">
        <v>147</v>
      </c>
      <c r="D89" s="91">
        <v>7934602.5800000001</v>
      </c>
      <c r="E89" s="96">
        <v>717869.94</v>
      </c>
      <c r="F89" s="99">
        <f t="shared" si="1"/>
        <v>7216732.6400000006</v>
      </c>
      <c r="G89" s="11"/>
    </row>
    <row r="90" spans="1:7" s="1" customFormat="1" x14ac:dyDescent="0.25">
      <c r="A90" s="76" t="s">
        <v>754</v>
      </c>
      <c r="B90" s="90" t="s">
        <v>98</v>
      </c>
      <c r="C90" s="89" t="s">
        <v>148</v>
      </c>
      <c r="D90" s="91">
        <v>30000</v>
      </c>
      <c r="E90" s="96">
        <v>0</v>
      </c>
      <c r="F90" s="80">
        <f t="shared" si="1"/>
        <v>30000</v>
      </c>
      <c r="G90" s="11"/>
    </row>
    <row r="91" spans="1:7" s="1" customFormat="1" ht="23.25" x14ac:dyDescent="0.25">
      <c r="A91" s="76" t="s">
        <v>676</v>
      </c>
      <c r="B91" s="90" t="s">
        <v>98</v>
      </c>
      <c r="C91" s="89" t="s">
        <v>434</v>
      </c>
      <c r="D91" s="91">
        <v>30000</v>
      </c>
      <c r="E91" s="96">
        <v>0</v>
      </c>
      <c r="F91" s="99">
        <f t="shared" si="1"/>
        <v>30000</v>
      </c>
      <c r="G91" s="11"/>
    </row>
    <row r="92" spans="1:7" s="1" customFormat="1" ht="23.25" x14ac:dyDescent="0.25">
      <c r="A92" s="76" t="s">
        <v>675</v>
      </c>
      <c r="B92" s="90" t="s">
        <v>98</v>
      </c>
      <c r="C92" s="89" t="s">
        <v>433</v>
      </c>
      <c r="D92" s="91">
        <v>30000</v>
      </c>
      <c r="E92" s="96">
        <v>0</v>
      </c>
      <c r="F92" s="80">
        <f t="shared" si="1"/>
        <v>30000</v>
      </c>
      <c r="G92" s="11"/>
    </row>
    <row r="93" spans="1:7" s="1" customFormat="1" x14ac:dyDescent="0.25">
      <c r="A93" s="76" t="s">
        <v>674</v>
      </c>
      <c r="B93" s="90" t="s">
        <v>98</v>
      </c>
      <c r="C93" s="89" t="s">
        <v>432</v>
      </c>
      <c r="D93" s="91">
        <v>30000</v>
      </c>
      <c r="E93" s="96">
        <v>0</v>
      </c>
      <c r="F93" s="80">
        <f t="shared" si="1"/>
        <v>30000</v>
      </c>
      <c r="G93" s="11"/>
    </row>
    <row r="94" spans="1:7" s="1" customFormat="1" x14ac:dyDescent="0.25">
      <c r="A94" s="76" t="s">
        <v>753</v>
      </c>
      <c r="B94" s="90" t="s">
        <v>98</v>
      </c>
      <c r="C94" s="89" t="s">
        <v>372</v>
      </c>
      <c r="D94" s="91">
        <v>3197602.58</v>
      </c>
      <c r="E94" s="96">
        <v>662331.27</v>
      </c>
      <c r="F94" s="80">
        <f t="shared" si="1"/>
        <v>2535271.31</v>
      </c>
      <c r="G94" s="11"/>
    </row>
    <row r="95" spans="1:7" s="1" customFormat="1" ht="23.25" x14ac:dyDescent="0.25">
      <c r="A95" s="76" t="s">
        <v>676</v>
      </c>
      <c r="B95" s="90" t="s">
        <v>98</v>
      </c>
      <c r="C95" s="89" t="s">
        <v>373</v>
      </c>
      <c r="D95" s="91">
        <v>3197602.58</v>
      </c>
      <c r="E95" s="96">
        <v>662331.27</v>
      </c>
      <c r="F95" s="99">
        <f t="shared" si="1"/>
        <v>2535271.31</v>
      </c>
      <c r="G95" s="11"/>
    </row>
    <row r="96" spans="1:7" s="1" customFormat="1" ht="23.25" x14ac:dyDescent="0.25">
      <c r="A96" s="76" t="s">
        <v>675</v>
      </c>
      <c r="B96" s="90" t="s">
        <v>98</v>
      </c>
      <c r="C96" s="89" t="s">
        <v>374</v>
      </c>
      <c r="D96" s="91">
        <v>3197602.58</v>
      </c>
      <c r="E96" s="96">
        <v>662331.27</v>
      </c>
      <c r="F96" s="80">
        <f t="shared" si="1"/>
        <v>2535271.31</v>
      </c>
      <c r="G96" s="11"/>
    </row>
    <row r="97" spans="1:7" s="1" customFormat="1" x14ac:dyDescent="0.25">
      <c r="A97" s="76" t="s">
        <v>674</v>
      </c>
      <c r="B97" s="90" t="s">
        <v>98</v>
      </c>
      <c r="C97" s="89" t="s">
        <v>375</v>
      </c>
      <c r="D97" s="91">
        <v>3197602.58</v>
      </c>
      <c r="E97" s="96">
        <v>662331.27</v>
      </c>
      <c r="F97" s="80">
        <f t="shared" si="1"/>
        <v>2535271.31</v>
      </c>
      <c r="G97" s="11"/>
    </row>
    <row r="98" spans="1:7" s="1" customFormat="1" x14ac:dyDescent="0.25">
      <c r="A98" s="76" t="s">
        <v>752</v>
      </c>
      <c r="B98" s="90" t="s">
        <v>98</v>
      </c>
      <c r="C98" s="89" t="s">
        <v>149</v>
      </c>
      <c r="D98" s="91">
        <v>4707000</v>
      </c>
      <c r="E98" s="96">
        <v>55538.67</v>
      </c>
      <c r="F98" s="99">
        <f t="shared" si="1"/>
        <v>4651461.33</v>
      </c>
      <c r="G98" s="11"/>
    </row>
    <row r="99" spans="1:7" s="1" customFormat="1" ht="23.25" x14ac:dyDescent="0.25">
      <c r="A99" s="76" t="s">
        <v>676</v>
      </c>
      <c r="B99" s="90" t="s">
        <v>98</v>
      </c>
      <c r="C99" s="89" t="s">
        <v>150</v>
      </c>
      <c r="D99" s="91">
        <v>4707000</v>
      </c>
      <c r="E99" s="96">
        <v>55538.67</v>
      </c>
      <c r="F99" s="98">
        <f t="shared" si="1"/>
        <v>4651461.33</v>
      </c>
      <c r="G99" s="11"/>
    </row>
    <row r="100" spans="1:7" s="1" customFormat="1" ht="23.25" x14ac:dyDescent="0.25">
      <c r="A100" s="76" t="s">
        <v>675</v>
      </c>
      <c r="B100" s="90" t="s">
        <v>98</v>
      </c>
      <c r="C100" s="89" t="s">
        <v>151</v>
      </c>
      <c r="D100" s="91">
        <v>4707000</v>
      </c>
      <c r="E100" s="96">
        <v>55538.67</v>
      </c>
      <c r="F100" s="98">
        <f t="shared" si="1"/>
        <v>4651461.33</v>
      </c>
      <c r="G100" s="11"/>
    </row>
    <row r="101" spans="1:7" s="1" customFormat="1" x14ac:dyDescent="0.25">
      <c r="A101" s="76" t="s">
        <v>674</v>
      </c>
      <c r="B101" s="90" t="s">
        <v>98</v>
      </c>
      <c r="C101" s="89" t="s">
        <v>152</v>
      </c>
      <c r="D101" s="91">
        <v>4707000</v>
      </c>
      <c r="E101" s="96">
        <v>55538.67</v>
      </c>
      <c r="F101" s="80">
        <f t="shared" si="1"/>
        <v>4651461.33</v>
      </c>
      <c r="G101" s="11"/>
    </row>
    <row r="102" spans="1:7" s="1" customFormat="1" x14ac:dyDescent="0.25">
      <c r="A102" s="76" t="s">
        <v>751</v>
      </c>
      <c r="B102" s="90" t="s">
        <v>98</v>
      </c>
      <c r="C102" s="89" t="s">
        <v>153</v>
      </c>
      <c r="D102" s="91">
        <v>417980512.47000003</v>
      </c>
      <c r="E102" s="96">
        <v>194722836.69999999</v>
      </c>
      <c r="F102" s="100">
        <f t="shared" si="1"/>
        <v>223257675.77000004</v>
      </c>
      <c r="G102" s="11"/>
    </row>
    <row r="103" spans="1:7" s="1" customFormat="1" x14ac:dyDescent="0.25">
      <c r="A103" s="76" t="s">
        <v>750</v>
      </c>
      <c r="B103" s="90" t="s">
        <v>98</v>
      </c>
      <c r="C103" s="89" t="s">
        <v>154</v>
      </c>
      <c r="D103" s="91">
        <v>2008356.1</v>
      </c>
      <c r="E103" s="96">
        <v>682264.37</v>
      </c>
      <c r="F103" s="99">
        <f t="shared" si="1"/>
        <v>1326091.73</v>
      </c>
      <c r="G103" s="11"/>
    </row>
    <row r="104" spans="1:7" s="1" customFormat="1" ht="23.25" x14ac:dyDescent="0.25">
      <c r="A104" s="76" t="s">
        <v>676</v>
      </c>
      <c r="B104" s="90" t="s">
        <v>98</v>
      </c>
      <c r="C104" s="89" t="s">
        <v>155</v>
      </c>
      <c r="D104" s="91">
        <v>2008356.1</v>
      </c>
      <c r="E104" s="96">
        <v>682264.37</v>
      </c>
      <c r="F104" s="80">
        <f t="shared" si="1"/>
        <v>1326091.73</v>
      </c>
      <c r="G104" s="11"/>
    </row>
    <row r="105" spans="1:7" s="1" customFormat="1" ht="23.25" x14ac:dyDescent="0.25">
      <c r="A105" s="76" t="s">
        <v>675</v>
      </c>
      <c r="B105" s="90" t="s">
        <v>98</v>
      </c>
      <c r="C105" s="89" t="s">
        <v>156</v>
      </c>
      <c r="D105" s="91">
        <v>2008356.1</v>
      </c>
      <c r="E105" s="96">
        <v>682264.37</v>
      </c>
      <c r="F105" s="99">
        <f t="shared" si="1"/>
        <v>1326091.73</v>
      </c>
      <c r="G105" s="11"/>
    </row>
    <row r="106" spans="1:7" s="1" customFormat="1" x14ac:dyDescent="0.25">
      <c r="A106" s="76" t="s">
        <v>674</v>
      </c>
      <c r="B106" s="90" t="s">
        <v>98</v>
      </c>
      <c r="C106" s="89" t="s">
        <v>157</v>
      </c>
      <c r="D106" s="91">
        <v>1669356.1</v>
      </c>
      <c r="E106" s="96">
        <v>482578.78</v>
      </c>
      <c r="F106" s="80">
        <f t="shared" si="1"/>
        <v>1186777.32</v>
      </c>
      <c r="G106" s="11"/>
    </row>
    <row r="107" spans="1:7" s="1" customFormat="1" x14ac:dyDescent="0.25">
      <c r="A107" s="76" t="s">
        <v>710</v>
      </c>
      <c r="B107" s="90" t="s">
        <v>98</v>
      </c>
      <c r="C107" s="89" t="s">
        <v>476</v>
      </c>
      <c r="D107" s="91">
        <v>339000</v>
      </c>
      <c r="E107" s="96">
        <v>199685.59</v>
      </c>
      <c r="F107" s="100">
        <f t="shared" si="1"/>
        <v>139314.41</v>
      </c>
      <c r="G107" s="11"/>
    </row>
    <row r="108" spans="1:7" s="1" customFormat="1" x14ac:dyDescent="0.25">
      <c r="A108" s="76" t="s">
        <v>749</v>
      </c>
      <c r="B108" s="90" t="s">
        <v>98</v>
      </c>
      <c r="C108" s="89" t="s">
        <v>158</v>
      </c>
      <c r="D108" s="91">
        <v>392498410</v>
      </c>
      <c r="E108" s="96">
        <v>183997503.94999999</v>
      </c>
      <c r="F108" s="99">
        <f t="shared" si="1"/>
        <v>208500906.05000001</v>
      </c>
      <c r="G108" s="11"/>
    </row>
    <row r="109" spans="1:7" s="1" customFormat="1" ht="23.25" x14ac:dyDescent="0.25">
      <c r="A109" s="76" t="s">
        <v>676</v>
      </c>
      <c r="B109" s="90" t="s">
        <v>98</v>
      </c>
      <c r="C109" s="89" t="s">
        <v>159</v>
      </c>
      <c r="D109" s="91">
        <v>13901710</v>
      </c>
      <c r="E109" s="96">
        <v>4897357.1100000003</v>
      </c>
      <c r="F109" s="80">
        <f t="shared" si="1"/>
        <v>9004352.8900000006</v>
      </c>
      <c r="G109" s="11"/>
    </row>
    <row r="110" spans="1:7" s="1" customFormat="1" ht="23.25" x14ac:dyDescent="0.25">
      <c r="A110" s="76" t="s">
        <v>675</v>
      </c>
      <c r="B110" s="90" t="s">
        <v>98</v>
      </c>
      <c r="C110" s="89" t="s">
        <v>160</v>
      </c>
      <c r="D110" s="91">
        <v>13901710</v>
      </c>
      <c r="E110" s="96">
        <v>4897357.1100000003</v>
      </c>
      <c r="F110" s="99">
        <f t="shared" si="1"/>
        <v>9004352.8900000006</v>
      </c>
      <c r="G110" s="11"/>
    </row>
    <row r="111" spans="1:7" s="1" customFormat="1" ht="23.25" x14ac:dyDescent="0.25">
      <c r="A111" s="76" t="s">
        <v>735</v>
      </c>
      <c r="B111" s="90" t="s">
        <v>98</v>
      </c>
      <c r="C111" s="89" t="s">
        <v>161</v>
      </c>
      <c r="D111" s="91">
        <v>318401</v>
      </c>
      <c r="E111" s="96">
        <v>318401</v>
      </c>
      <c r="F111" s="98">
        <f t="shared" si="1"/>
        <v>0</v>
      </c>
      <c r="G111" s="11"/>
    </row>
    <row r="112" spans="1:7" s="1" customFormat="1" x14ac:dyDescent="0.25">
      <c r="A112" s="76" t="s">
        <v>674</v>
      </c>
      <c r="B112" s="90" t="s">
        <v>98</v>
      </c>
      <c r="C112" s="89" t="s">
        <v>162</v>
      </c>
      <c r="D112" s="91">
        <v>13098609</v>
      </c>
      <c r="E112" s="96">
        <v>4240373.34</v>
      </c>
      <c r="F112" s="80">
        <f t="shared" si="1"/>
        <v>8858235.6600000001</v>
      </c>
      <c r="G112" s="11"/>
    </row>
    <row r="113" spans="1:7" s="1" customFormat="1" x14ac:dyDescent="0.25">
      <c r="A113" s="76" t="s">
        <v>710</v>
      </c>
      <c r="B113" s="90" t="s">
        <v>98</v>
      </c>
      <c r="C113" s="89" t="s">
        <v>475</v>
      </c>
      <c r="D113" s="91">
        <v>484700</v>
      </c>
      <c r="E113" s="96">
        <v>338582.77</v>
      </c>
      <c r="F113" s="99">
        <f t="shared" si="1"/>
        <v>146117.22999999998</v>
      </c>
      <c r="G113" s="11"/>
    </row>
    <row r="114" spans="1:7" s="1" customFormat="1" x14ac:dyDescent="0.25">
      <c r="A114" s="76" t="s">
        <v>687</v>
      </c>
      <c r="B114" s="90" t="s">
        <v>98</v>
      </c>
      <c r="C114" s="89" t="s">
        <v>376</v>
      </c>
      <c r="D114" s="91">
        <v>378596700</v>
      </c>
      <c r="E114" s="96">
        <v>179100146.84</v>
      </c>
      <c r="F114" s="98">
        <f t="shared" si="1"/>
        <v>199496553.16</v>
      </c>
      <c r="G114" s="11"/>
    </row>
    <row r="115" spans="1:7" s="1" customFormat="1" x14ac:dyDescent="0.25">
      <c r="A115" s="76" t="s">
        <v>734</v>
      </c>
      <c r="B115" s="90" t="s">
        <v>98</v>
      </c>
      <c r="C115" s="89" t="s">
        <v>377</v>
      </c>
      <c r="D115" s="91">
        <v>378596700</v>
      </c>
      <c r="E115" s="96">
        <v>179100146.84</v>
      </c>
      <c r="F115" s="80">
        <f t="shared" si="1"/>
        <v>199496553.16</v>
      </c>
      <c r="G115" s="11"/>
    </row>
    <row r="116" spans="1:7" s="1" customFormat="1" ht="23.25" x14ac:dyDescent="0.25">
      <c r="A116" s="76" t="s">
        <v>733</v>
      </c>
      <c r="B116" s="90" t="s">
        <v>98</v>
      </c>
      <c r="C116" s="89" t="s">
        <v>378</v>
      </c>
      <c r="D116" s="91">
        <v>378596700</v>
      </c>
      <c r="E116" s="96">
        <v>179100146.84</v>
      </c>
      <c r="F116" s="80">
        <f t="shared" si="1"/>
        <v>199496553.16</v>
      </c>
      <c r="G116" s="11"/>
    </row>
    <row r="117" spans="1:7" s="1" customFormat="1" x14ac:dyDescent="0.25">
      <c r="A117" s="76" t="s">
        <v>748</v>
      </c>
      <c r="B117" s="90" t="s">
        <v>98</v>
      </c>
      <c r="C117" s="89" t="s">
        <v>335</v>
      </c>
      <c r="D117" s="91">
        <v>9828511.6500000004</v>
      </c>
      <c r="E117" s="96">
        <v>2674439.0299999998</v>
      </c>
      <c r="F117" s="99">
        <f t="shared" si="1"/>
        <v>7154072.620000001</v>
      </c>
      <c r="G117" s="11"/>
    </row>
    <row r="118" spans="1:7" s="1" customFormat="1" ht="23.25" x14ac:dyDescent="0.25">
      <c r="A118" s="76" t="s">
        <v>676</v>
      </c>
      <c r="B118" s="90" t="s">
        <v>98</v>
      </c>
      <c r="C118" s="89" t="s">
        <v>336</v>
      </c>
      <c r="D118" s="91">
        <v>9828511.6500000004</v>
      </c>
      <c r="E118" s="96">
        <v>2674439.0299999998</v>
      </c>
      <c r="F118" s="80">
        <f t="shared" si="1"/>
        <v>7154072.620000001</v>
      </c>
      <c r="G118" s="11"/>
    </row>
    <row r="119" spans="1:7" s="1" customFormat="1" ht="23.25" x14ac:dyDescent="0.25">
      <c r="A119" s="76" t="s">
        <v>675</v>
      </c>
      <c r="B119" s="90" t="s">
        <v>98</v>
      </c>
      <c r="C119" s="89" t="s">
        <v>337</v>
      </c>
      <c r="D119" s="91">
        <v>9828511.6500000004</v>
      </c>
      <c r="E119" s="96">
        <v>2674439.0299999998</v>
      </c>
      <c r="F119" s="100">
        <f t="shared" si="1"/>
        <v>7154072.620000001</v>
      </c>
      <c r="G119" s="11"/>
    </row>
    <row r="120" spans="1:7" s="1" customFormat="1" x14ac:dyDescent="0.25">
      <c r="A120" s="76" t="s">
        <v>674</v>
      </c>
      <c r="B120" s="90" t="s">
        <v>98</v>
      </c>
      <c r="C120" s="89" t="s">
        <v>338</v>
      </c>
      <c r="D120" s="91">
        <v>9828511.6500000004</v>
      </c>
      <c r="E120" s="96">
        <v>2674439.0299999998</v>
      </c>
      <c r="F120" s="80">
        <f t="shared" si="1"/>
        <v>7154072.620000001</v>
      </c>
      <c r="G120" s="11"/>
    </row>
    <row r="121" spans="1:7" s="1" customFormat="1" x14ac:dyDescent="0.25">
      <c r="A121" s="76" t="s">
        <v>747</v>
      </c>
      <c r="B121" s="90" t="s">
        <v>98</v>
      </c>
      <c r="C121" s="89" t="s">
        <v>420</v>
      </c>
      <c r="D121" s="91">
        <v>13645234.720000001</v>
      </c>
      <c r="E121" s="96">
        <v>7368629.3499999996</v>
      </c>
      <c r="F121" s="100">
        <f t="shared" si="1"/>
        <v>6276605.370000001</v>
      </c>
      <c r="G121" s="11"/>
    </row>
    <row r="122" spans="1:7" s="1" customFormat="1" ht="34.5" x14ac:dyDescent="0.25">
      <c r="A122" s="76" t="s">
        <v>680</v>
      </c>
      <c r="B122" s="90" t="s">
        <v>98</v>
      </c>
      <c r="C122" s="89" t="s">
        <v>419</v>
      </c>
      <c r="D122" s="91">
        <v>12562884.720000001</v>
      </c>
      <c r="E122" s="96">
        <v>7114836.4299999997</v>
      </c>
      <c r="F122" s="99">
        <f t="shared" si="1"/>
        <v>5448048.290000001</v>
      </c>
      <c r="G122" s="11"/>
    </row>
    <row r="123" spans="1:7" s="1" customFormat="1" x14ac:dyDescent="0.25">
      <c r="A123" s="76" t="s">
        <v>679</v>
      </c>
      <c r="B123" s="90" t="s">
        <v>98</v>
      </c>
      <c r="C123" s="89" t="s">
        <v>418</v>
      </c>
      <c r="D123" s="91">
        <v>12562884.720000001</v>
      </c>
      <c r="E123" s="96">
        <v>7114836.4299999997</v>
      </c>
      <c r="F123" s="80">
        <f t="shared" si="1"/>
        <v>5448048.290000001</v>
      </c>
      <c r="G123" s="11"/>
    </row>
    <row r="124" spans="1:7" s="1" customFormat="1" x14ac:dyDescent="0.25">
      <c r="A124" s="76" t="s">
        <v>678</v>
      </c>
      <c r="B124" s="90" t="s">
        <v>98</v>
      </c>
      <c r="C124" s="89" t="s">
        <v>417</v>
      </c>
      <c r="D124" s="91">
        <v>9648189.3000000007</v>
      </c>
      <c r="E124" s="96">
        <v>5530297.5</v>
      </c>
      <c r="F124" s="80">
        <f t="shared" si="1"/>
        <v>4117891.8000000007</v>
      </c>
      <c r="G124" s="11"/>
    </row>
    <row r="125" spans="1:7" s="1" customFormat="1" ht="23.25" x14ac:dyDescent="0.25">
      <c r="A125" s="76" t="s">
        <v>797</v>
      </c>
      <c r="B125" s="90" t="s">
        <v>98</v>
      </c>
      <c r="C125" s="89" t="s">
        <v>808</v>
      </c>
      <c r="D125" s="91">
        <v>720</v>
      </c>
      <c r="E125" s="96">
        <v>180</v>
      </c>
      <c r="F125" s="80">
        <f t="shared" si="1"/>
        <v>540</v>
      </c>
      <c r="G125" s="11"/>
    </row>
    <row r="126" spans="1:7" s="1" customFormat="1" ht="23.25" x14ac:dyDescent="0.25">
      <c r="A126" s="76" t="s">
        <v>677</v>
      </c>
      <c r="B126" s="90" t="s">
        <v>98</v>
      </c>
      <c r="C126" s="89" t="s">
        <v>416</v>
      </c>
      <c r="D126" s="91">
        <v>2913975.42</v>
      </c>
      <c r="E126" s="96">
        <v>1584358.93</v>
      </c>
      <c r="F126" s="80">
        <f t="shared" si="1"/>
        <v>1329616.49</v>
      </c>
      <c r="G126" s="11"/>
    </row>
    <row r="127" spans="1:7" s="1" customFormat="1" ht="23.25" x14ac:dyDescent="0.25">
      <c r="A127" s="76" t="s">
        <v>676</v>
      </c>
      <c r="B127" s="90" t="s">
        <v>98</v>
      </c>
      <c r="C127" s="89" t="s">
        <v>428</v>
      </c>
      <c r="D127" s="91">
        <v>1082297.78</v>
      </c>
      <c r="E127" s="96">
        <v>253788.32</v>
      </c>
      <c r="F127" s="80">
        <f t="shared" si="1"/>
        <v>828509.46</v>
      </c>
      <c r="G127" s="11"/>
    </row>
    <row r="128" spans="1:7" s="1" customFormat="1" ht="23.25" x14ac:dyDescent="0.25">
      <c r="A128" s="76" t="s">
        <v>675</v>
      </c>
      <c r="B128" s="90" t="s">
        <v>98</v>
      </c>
      <c r="C128" s="89" t="s">
        <v>427</v>
      </c>
      <c r="D128" s="91">
        <v>1082297.78</v>
      </c>
      <c r="E128" s="96">
        <v>253788.32</v>
      </c>
      <c r="F128" s="80">
        <f t="shared" si="1"/>
        <v>828509.46</v>
      </c>
      <c r="G128" s="11"/>
    </row>
    <row r="129" spans="1:7" s="1" customFormat="1" x14ac:dyDescent="0.25">
      <c r="A129" s="76" t="s">
        <v>674</v>
      </c>
      <c r="B129" s="90" t="s">
        <v>98</v>
      </c>
      <c r="C129" s="89" t="s">
        <v>426</v>
      </c>
      <c r="D129" s="91">
        <v>1082297.78</v>
      </c>
      <c r="E129" s="96">
        <v>253788.32</v>
      </c>
      <c r="F129" s="80">
        <f t="shared" si="1"/>
        <v>828509.46</v>
      </c>
      <c r="G129" s="11"/>
    </row>
    <row r="130" spans="1:7" s="1" customFormat="1" x14ac:dyDescent="0.25">
      <c r="A130" s="76" t="s">
        <v>692</v>
      </c>
      <c r="B130" s="90" t="s">
        <v>98</v>
      </c>
      <c r="C130" s="89" t="s">
        <v>831</v>
      </c>
      <c r="D130" s="91">
        <v>52.22</v>
      </c>
      <c r="E130" s="96">
        <v>4.5999999999999996</v>
      </c>
      <c r="F130" s="80">
        <f t="shared" si="1"/>
        <v>47.62</v>
      </c>
      <c r="G130" s="11"/>
    </row>
    <row r="131" spans="1:7" s="1" customFormat="1" x14ac:dyDescent="0.25">
      <c r="A131" s="76" t="s">
        <v>706</v>
      </c>
      <c r="B131" s="90" t="s">
        <v>98</v>
      </c>
      <c r="C131" s="89" t="s">
        <v>832</v>
      </c>
      <c r="D131" s="91">
        <v>52.22</v>
      </c>
      <c r="E131" s="96">
        <v>4.5999999999999996</v>
      </c>
      <c r="F131" s="80">
        <f t="shared" si="1"/>
        <v>47.62</v>
      </c>
      <c r="G131" s="11"/>
    </row>
    <row r="132" spans="1:7" s="1" customFormat="1" x14ac:dyDescent="0.25">
      <c r="A132" s="76" t="s">
        <v>762</v>
      </c>
      <c r="B132" s="90" t="s">
        <v>98</v>
      </c>
      <c r="C132" s="89" t="s">
        <v>833</v>
      </c>
      <c r="D132" s="91">
        <v>52.22</v>
      </c>
      <c r="E132" s="96">
        <v>4.5999999999999996</v>
      </c>
      <c r="F132" s="80">
        <f t="shared" si="1"/>
        <v>47.62</v>
      </c>
      <c r="G132" s="11"/>
    </row>
    <row r="133" spans="1:7" s="1" customFormat="1" x14ac:dyDescent="0.25">
      <c r="A133" s="76" t="s">
        <v>746</v>
      </c>
      <c r="B133" s="90" t="s">
        <v>98</v>
      </c>
      <c r="C133" s="89" t="s">
        <v>745</v>
      </c>
      <c r="D133" s="91">
        <v>34446545.350000001</v>
      </c>
      <c r="E133" s="96">
        <v>7970319.25</v>
      </c>
      <c r="F133" s="80">
        <f t="shared" si="1"/>
        <v>26476226.100000001</v>
      </c>
      <c r="G133" s="11"/>
    </row>
    <row r="134" spans="1:7" s="1" customFormat="1" x14ac:dyDescent="0.25">
      <c r="A134" s="76" t="s">
        <v>744</v>
      </c>
      <c r="B134" s="90" t="s">
        <v>98</v>
      </c>
      <c r="C134" s="89" t="s">
        <v>743</v>
      </c>
      <c r="D134" s="91">
        <v>34446545.350000001</v>
      </c>
      <c r="E134" s="96">
        <v>7970319.25</v>
      </c>
      <c r="F134" s="80">
        <f t="shared" ref="F134:F197" si="2">D134-E134</f>
        <v>26476226.100000001</v>
      </c>
      <c r="G134" s="11"/>
    </row>
    <row r="135" spans="1:7" s="1" customFormat="1" ht="23.25" x14ac:dyDescent="0.25">
      <c r="A135" s="76" t="s">
        <v>676</v>
      </c>
      <c r="B135" s="90" t="s">
        <v>98</v>
      </c>
      <c r="C135" s="89" t="s">
        <v>742</v>
      </c>
      <c r="D135" s="91">
        <v>34446545.350000001</v>
      </c>
      <c r="E135" s="96">
        <v>7970319.25</v>
      </c>
      <c r="F135" s="80">
        <f t="shared" si="2"/>
        <v>26476226.100000001</v>
      </c>
      <c r="G135" s="11"/>
    </row>
    <row r="136" spans="1:7" s="1" customFormat="1" ht="23.25" x14ac:dyDescent="0.25">
      <c r="A136" s="76" t="s">
        <v>675</v>
      </c>
      <c r="B136" s="90" t="s">
        <v>98</v>
      </c>
      <c r="C136" s="89" t="s">
        <v>741</v>
      </c>
      <c r="D136" s="91">
        <v>34446545.350000001</v>
      </c>
      <c r="E136" s="96">
        <v>7970319.25</v>
      </c>
      <c r="F136" s="80">
        <f t="shared" si="2"/>
        <v>26476226.100000001</v>
      </c>
      <c r="G136" s="11"/>
    </row>
    <row r="137" spans="1:7" s="1" customFormat="1" x14ac:dyDescent="0.25">
      <c r="A137" s="76" t="s">
        <v>674</v>
      </c>
      <c r="B137" s="90" t="s">
        <v>98</v>
      </c>
      <c r="C137" s="89" t="s">
        <v>740</v>
      </c>
      <c r="D137" s="91">
        <v>34446545.350000001</v>
      </c>
      <c r="E137" s="96">
        <v>7970319.25</v>
      </c>
      <c r="F137" s="80">
        <f t="shared" si="2"/>
        <v>26476226.100000001</v>
      </c>
      <c r="G137" s="11"/>
    </row>
    <row r="138" spans="1:7" s="1" customFormat="1" x14ac:dyDescent="0.25">
      <c r="A138" s="76" t="s">
        <v>739</v>
      </c>
      <c r="B138" s="90" t="s">
        <v>98</v>
      </c>
      <c r="C138" s="89" t="s">
        <v>163</v>
      </c>
      <c r="D138" s="91">
        <v>2389601931.3400002</v>
      </c>
      <c r="E138" s="96">
        <v>1460201134.47</v>
      </c>
      <c r="F138" s="80">
        <f t="shared" si="2"/>
        <v>929400796.87000012</v>
      </c>
      <c r="G138" s="11"/>
    </row>
    <row r="139" spans="1:7" s="1" customFormat="1" x14ac:dyDescent="0.25">
      <c r="A139" s="76" t="s">
        <v>738</v>
      </c>
      <c r="B139" s="90" t="s">
        <v>98</v>
      </c>
      <c r="C139" s="89" t="s">
        <v>164</v>
      </c>
      <c r="D139" s="91">
        <v>698319273.21000004</v>
      </c>
      <c r="E139" s="96">
        <v>468247876.47000003</v>
      </c>
      <c r="F139" s="80">
        <f t="shared" si="2"/>
        <v>230071396.74000001</v>
      </c>
      <c r="G139" s="11"/>
    </row>
    <row r="140" spans="1:7" s="1" customFormat="1" ht="34.5" x14ac:dyDescent="0.25">
      <c r="A140" s="76" t="s">
        <v>680</v>
      </c>
      <c r="B140" s="90" t="s">
        <v>98</v>
      </c>
      <c r="C140" s="89" t="s">
        <v>165</v>
      </c>
      <c r="D140" s="91">
        <v>471590359.26999998</v>
      </c>
      <c r="E140" s="96">
        <v>338244839.81999999</v>
      </c>
      <c r="F140" s="99">
        <f t="shared" si="2"/>
        <v>133345519.44999999</v>
      </c>
      <c r="G140" s="11"/>
    </row>
    <row r="141" spans="1:7" s="1" customFormat="1" x14ac:dyDescent="0.25">
      <c r="A141" s="76" t="s">
        <v>713</v>
      </c>
      <c r="B141" s="90" t="s">
        <v>98</v>
      </c>
      <c r="C141" s="89" t="s">
        <v>166</v>
      </c>
      <c r="D141" s="91">
        <v>471590359.26999998</v>
      </c>
      <c r="E141" s="96">
        <v>338244839.81999999</v>
      </c>
      <c r="F141" s="80">
        <f t="shared" si="2"/>
        <v>133345519.44999999</v>
      </c>
      <c r="G141" s="11"/>
    </row>
    <row r="142" spans="1:7" s="1" customFormat="1" x14ac:dyDescent="0.25">
      <c r="A142" s="76" t="s">
        <v>712</v>
      </c>
      <c r="B142" s="90" t="s">
        <v>98</v>
      </c>
      <c r="C142" s="89" t="s">
        <v>167</v>
      </c>
      <c r="D142" s="91">
        <v>361768539.08999997</v>
      </c>
      <c r="E142" s="96">
        <v>257291297.41</v>
      </c>
      <c r="F142" s="80">
        <f t="shared" si="2"/>
        <v>104477241.67999998</v>
      </c>
      <c r="G142" s="11"/>
    </row>
    <row r="143" spans="1:7" s="1" customFormat="1" x14ac:dyDescent="0.25">
      <c r="A143" s="76" t="s">
        <v>736</v>
      </c>
      <c r="B143" s="90" t="s">
        <v>98</v>
      </c>
      <c r="C143" s="89" t="s">
        <v>168</v>
      </c>
      <c r="D143" s="91">
        <v>57462.78</v>
      </c>
      <c r="E143" s="96">
        <v>42684</v>
      </c>
      <c r="F143" s="80">
        <f t="shared" si="2"/>
        <v>14778.779999999999</v>
      </c>
      <c r="G143" s="11"/>
    </row>
    <row r="144" spans="1:7" s="1" customFormat="1" ht="23.25" x14ac:dyDescent="0.25">
      <c r="A144" s="76" t="s">
        <v>711</v>
      </c>
      <c r="B144" s="90" t="s">
        <v>98</v>
      </c>
      <c r="C144" s="89" t="s">
        <v>169</v>
      </c>
      <c r="D144" s="91">
        <v>109764357.40000001</v>
      </c>
      <c r="E144" s="96">
        <v>80910858.409999996</v>
      </c>
      <c r="F144" s="80">
        <f t="shared" si="2"/>
        <v>28853498.99000001</v>
      </c>
      <c r="G144" s="11"/>
    </row>
    <row r="145" spans="1:7" s="1" customFormat="1" ht="23.25" x14ac:dyDescent="0.25">
      <c r="A145" s="76" t="s">
        <v>676</v>
      </c>
      <c r="B145" s="90" t="s">
        <v>98</v>
      </c>
      <c r="C145" s="89" t="s">
        <v>170</v>
      </c>
      <c r="D145" s="91">
        <v>222618136.52000001</v>
      </c>
      <c r="E145" s="96">
        <v>128768482.23999999</v>
      </c>
      <c r="F145" s="80">
        <f t="shared" si="2"/>
        <v>93849654.280000016</v>
      </c>
      <c r="G145" s="11"/>
    </row>
    <row r="146" spans="1:7" s="1" customFormat="1" ht="23.25" x14ac:dyDescent="0.25">
      <c r="A146" s="76" t="s">
        <v>675</v>
      </c>
      <c r="B146" s="90" t="s">
        <v>98</v>
      </c>
      <c r="C146" s="89" t="s">
        <v>171</v>
      </c>
      <c r="D146" s="91">
        <v>222618136.52000001</v>
      </c>
      <c r="E146" s="96">
        <v>128768482.23999999</v>
      </c>
      <c r="F146" s="80">
        <f t="shared" si="2"/>
        <v>93849654.280000016</v>
      </c>
      <c r="G146" s="11"/>
    </row>
    <row r="147" spans="1:7" s="1" customFormat="1" ht="23.25" x14ac:dyDescent="0.25">
      <c r="A147" s="76" t="s">
        <v>735</v>
      </c>
      <c r="B147" s="90" t="s">
        <v>98</v>
      </c>
      <c r="C147" s="89" t="s">
        <v>509</v>
      </c>
      <c r="D147" s="91">
        <v>48972034</v>
      </c>
      <c r="E147" s="96">
        <v>27905334</v>
      </c>
      <c r="F147" s="80">
        <f t="shared" si="2"/>
        <v>21066700</v>
      </c>
      <c r="G147" s="11"/>
    </row>
    <row r="148" spans="1:7" s="1" customFormat="1" x14ac:dyDescent="0.25">
      <c r="A148" s="76" t="s">
        <v>674</v>
      </c>
      <c r="B148" s="90" t="s">
        <v>98</v>
      </c>
      <c r="C148" s="89" t="s">
        <v>172</v>
      </c>
      <c r="D148" s="91">
        <v>145322854.83000001</v>
      </c>
      <c r="E148" s="96">
        <v>82943184.469999999</v>
      </c>
      <c r="F148" s="80">
        <f t="shared" si="2"/>
        <v>62379670.360000014</v>
      </c>
      <c r="G148" s="11"/>
    </row>
    <row r="149" spans="1:7" s="1" customFormat="1" x14ac:dyDescent="0.25">
      <c r="A149" s="76" t="s">
        <v>710</v>
      </c>
      <c r="B149" s="90" t="s">
        <v>98</v>
      </c>
      <c r="C149" s="89" t="s">
        <v>474</v>
      </c>
      <c r="D149" s="91">
        <v>28323247.690000001</v>
      </c>
      <c r="E149" s="96">
        <v>17919963.77</v>
      </c>
      <c r="F149" s="80">
        <f t="shared" si="2"/>
        <v>10403283.920000002</v>
      </c>
      <c r="G149" s="11"/>
    </row>
    <row r="150" spans="1:7" s="1" customFormat="1" x14ac:dyDescent="0.25">
      <c r="A150" s="76" t="s">
        <v>699</v>
      </c>
      <c r="B150" s="90" t="s">
        <v>98</v>
      </c>
      <c r="C150" s="89" t="s">
        <v>853</v>
      </c>
      <c r="D150" s="91">
        <v>492130.76</v>
      </c>
      <c r="E150" s="96">
        <v>416211.75</v>
      </c>
      <c r="F150" s="80">
        <f t="shared" si="2"/>
        <v>75919.010000000009</v>
      </c>
      <c r="G150" s="11"/>
    </row>
    <row r="151" spans="1:7" s="1" customFormat="1" x14ac:dyDescent="0.25">
      <c r="A151" s="76" t="s">
        <v>696</v>
      </c>
      <c r="B151" s="90" t="s">
        <v>98</v>
      </c>
      <c r="C151" s="89" t="s">
        <v>854</v>
      </c>
      <c r="D151" s="91">
        <v>492130.76</v>
      </c>
      <c r="E151" s="96">
        <v>416211.75</v>
      </c>
      <c r="F151" s="80">
        <f t="shared" si="2"/>
        <v>75919.010000000009</v>
      </c>
      <c r="G151" s="11"/>
    </row>
    <row r="152" spans="1:7" s="1" customFormat="1" ht="23.25" x14ac:dyDescent="0.25">
      <c r="A152" s="76" t="s">
        <v>695</v>
      </c>
      <c r="B152" s="90" t="s">
        <v>98</v>
      </c>
      <c r="C152" s="89" t="s">
        <v>855</v>
      </c>
      <c r="D152" s="91">
        <v>492130.76</v>
      </c>
      <c r="E152" s="96">
        <v>416211.75</v>
      </c>
      <c r="F152" s="80">
        <f t="shared" si="2"/>
        <v>75919.010000000009</v>
      </c>
      <c r="G152" s="11"/>
    </row>
    <row r="153" spans="1:7" s="1" customFormat="1" x14ac:dyDescent="0.25">
      <c r="A153" s="76" t="s">
        <v>687</v>
      </c>
      <c r="B153" s="90" t="s">
        <v>98</v>
      </c>
      <c r="C153" s="89" t="s">
        <v>871</v>
      </c>
      <c r="D153" s="91">
        <v>2000000</v>
      </c>
      <c r="E153" s="96">
        <v>0</v>
      </c>
      <c r="F153" s="80">
        <f t="shared" si="2"/>
        <v>2000000</v>
      </c>
      <c r="G153" s="11"/>
    </row>
    <row r="154" spans="1:7" s="1" customFormat="1" x14ac:dyDescent="0.25">
      <c r="A154" s="76" t="s">
        <v>734</v>
      </c>
      <c r="B154" s="90" t="s">
        <v>98</v>
      </c>
      <c r="C154" s="89" t="s">
        <v>872</v>
      </c>
      <c r="D154" s="91">
        <v>2000000</v>
      </c>
      <c r="E154" s="96">
        <v>0</v>
      </c>
      <c r="F154" s="80">
        <f t="shared" si="2"/>
        <v>2000000</v>
      </c>
      <c r="G154" s="11"/>
    </row>
    <row r="155" spans="1:7" s="1" customFormat="1" ht="23.25" x14ac:dyDescent="0.25">
      <c r="A155" s="76" t="s">
        <v>733</v>
      </c>
      <c r="B155" s="90" t="s">
        <v>98</v>
      </c>
      <c r="C155" s="89" t="s">
        <v>873</v>
      </c>
      <c r="D155" s="91">
        <v>2000000</v>
      </c>
      <c r="E155" s="96">
        <v>0</v>
      </c>
      <c r="F155" s="80">
        <f t="shared" si="2"/>
        <v>2000000</v>
      </c>
      <c r="G155" s="11"/>
    </row>
    <row r="156" spans="1:7" s="1" customFormat="1" x14ac:dyDescent="0.25">
      <c r="A156" s="76" t="s">
        <v>692</v>
      </c>
      <c r="B156" s="90" t="s">
        <v>98</v>
      </c>
      <c r="C156" s="89" t="s">
        <v>173</v>
      </c>
      <c r="D156" s="91">
        <v>1618646.66</v>
      </c>
      <c r="E156" s="96">
        <v>818342.66</v>
      </c>
      <c r="F156" s="80">
        <f t="shared" si="2"/>
        <v>800303.99999999988</v>
      </c>
      <c r="G156" s="11"/>
    </row>
    <row r="157" spans="1:7" s="1" customFormat="1" x14ac:dyDescent="0.25">
      <c r="A157" s="76" t="s">
        <v>805</v>
      </c>
      <c r="B157" s="90" t="s">
        <v>98</v>
      </c>
      <c r="C157" s="89" t="s">
        <v>807</v>
      </c>
      <c r="D157" s="91">
        <v>5986.1</v>
      </c>
      <c r="E157" s="96">
        <v>5986.1</v>
      </c>
      <c r="F157" s="80">
        <f t="shared" si="2"/>
        <v>0</v>
      </c>
      <c r="G157" s="11"/>
    </row>
    <row r="158" spans="1:7" s="1" customFormat="1" ht="23.25" x14ac:dyDescent="0.25">
      <c r="A158" s="76" t="s">
        <v>803</v>
      </c>
      <c r="B158" s="90" t="s">
        <v>98</v>
      </c>
      <c r="C158" s="89" t="s">
        <v>806</v>
      </c>
      <c r="D158" s="91">
        <v>5986.1</v>
      </c>
      <c r="E158" s="96">
        <v>5986.1</v>
      </c>
      <c r="F158" s="80">
        <f t="shared" si="2"/>
        <v>0</v>
      </c>
      <c r="G158" s="11"/>
    </row>
    <row r="159" spans="1:7" s="1" customFormat="1" x14ac:dyDescent="0.25">
      <c r="A159" s="76" t="s">
        <v>706</v>
      </c>
      <c r="B159" s="90" t="s">
        <v>98</v>
      </c>
      <c r="C159" s="89" t="s">
        <v>174</v>
      </c>
      <c r="D159" s="91">
        <v>1612660.56</v>
      </c>
      <c r="E159" s="96">
        <v>812356.56</v>
      </c>
      <c r="F159" s="80">
        <f t="shared" si="2"/>
        <v>800304</v>
      </c>
      <c r="G159" s="11"/>
    </row>
    <row r="160" spans="1:7" s="1" customFormat="1" x14ac:dyDescent="0.25">
      <c r="A160" s="76" t="s">
        <v>705</v>
      </c>
      <c r="B160" s="90" t="s">
        <v>98</v>
      </c>
      <c r="C160" s="89" t="s">
        <v>175</v>
      </c>
      <c r="D160" s="91">
        <v>1547671</v>
      </c>
      <c r="E160" s="96">
        <v>760732</v>
      </c>
      <c r="F160" s="80">
        <f t="shared" si="2"/>
        <v>786939</v>
      </c>
      <c r="G160" s="11"/>
    </row>
    <row r="161" spans="1:7" s="1" customFormat="1" x14ac:dyDescent="0.25">
      <c r="A161" s="76" t="s">
        <v>732</v>
      </c>
      <c r="B161" s="90" t="s">
        <v>98</v>
      </c>
      <c r="C161" s="89" t="s">
        <v>505</v>
      </c>
      <c r="D161" s="91">
        <v>34054.480000000003</v>
      </c>
      <c r="E161" s="96">
        <v>20689.48</v>
      </c>
      <c r="F161" s="80">
        <f t="shared" si="2"/>
        <v>13365.000000000004</v>
      </c>
      <c r="G161" s="11"/>
    </row>
    <row r="162" spans="1:7" s="1" customFormat="1" x14ac:dyDescent="0.25">
      <c r="A162" s="76" t="s">
        <v>762</v>
      </c>
      <c r="B162" s="90" t="s">
        <v>98</v>
      </c>
      <c r="C162" s="89" t="s">
        <v>818</v>
      </c>
      <c r="D162" s="91">
        <v>30935.08</v>
      </c>
      <c r="E162" s="96">
        <v>30935.08</v>
      </c>
      <c r="F162" s="80">
        <f t="shared" si="2"/>
        <v>0</v>
      </c>
      <c r="G162" s="11"/>
    </row>
    <row r="163" spans="1:7" s="1" customFormat="1" x14ac:dyDescent="0.25">
      <c r="A163" s="76" t="s">
        <v>737</v>
      </c>
      <c r="B163" s="90" t="s">
        <v>98</v>
      </c>
      <c r="C163" s="89" t="s">
        <v>176</v>
      </c>
      <c r="D163" s="91">
        <v>1505549850.1900001</v>
      </c>
      <c r="E163" s="96">
        <v>876710395.87</v>
      </c>
      <c r="F163" s="80">
        <f t="shared" si="2"/>
        <v>628839454.32000005</v>
      </c>
      <c r="G163" s="11"/>
    </row>
    <row r="164" spans="1:7" s="1" customFormat="1" ht="34.5" x14ac:dyDescent="0.25">
      <c r="A164" s="76" t="s">
        <v>680</v>
      </c>
      <c r="B164" s="90" t="s">
        <v>98</v>
      </c>
      <c r="C164" s="89" t="s">
        <v>177</v>
      </c>
      <c r="D164" s="91">
        <v>454842179.58999997</v>
      </c>
      <c r="E164" s="96">
        <v>260523684.31</v>
      </c>
      <c r="F164" s="99">
        <f t="shared" si="2"/>
        <v>194318495.27999997</v>
      </c>
      <c r="G164" s="11"/>
    </row>
    <row r="165" spans="1:7" s="1" customFormat="1" x14ac:dyDescent="0.25">
      <c r="A165" s="76" t="s">
        <v>713</v>
      </c>
      <c r="B165" s="90" t="s">
        <v>98</v>
      </c>
      <c r="C165" s="89" t="s">
        <v>178</v>
      </c>
      <c r="D165" s="91">
        <v>454842179.58999997</v>
      </c>
      <c r="E165" s="96">
        <v>260523684.31</v>
      </c>
      <c r="F165" s="80">
        <f t="shared" si="2"/>
        <v>194318495.27999997</v>
      </c>
      <c r="G165" s="11"/>
    </row>
    <row r="166" spans="1:7" s="1" customFormat="1" x14ac:dyDescent="0.25">
      <c r="A166" s="76" t="s">
        <v>712</v>
      </c>
      <c r="B166" s="90" t="s">
        <v>98</v>
      </c>
      <c r="C166" s="89" t="s">
        <v>179</v>
      </c>
      <c r="D166" s="91">
        <v>348831834.60000002</v>
      </c>
      <c r="E166" s="96">
        <v>202475511.87</v>
      </c>
      <c r="F166" s="80">
        <f t="shared" si="2"/>
        <v>146356322.73000002</v>
      </c>
      <c r="G166" s="11"/>
    </row>
    <row r="167" spans="1:7" s="1" customFormat="1" x14ac:dyDescent="0.25">
      <c r="A167" s="76" t="s">
        <v>736</v>
      </c>
      <c r="B167" s="90" t="s">
        <v>98</v>
      </c>
      <c r="C167" s="89" t="s">
        <v>180</v>
      </c>
      <c r="D167" s="91">
        <v>207707.44</v>
      </c>
      <c r="E167" s="96">
        <v>151744.42000000001</v>
      </c>
      <c r="F167" s="80">
        <f t="shared" si="2"/>
        <v>55963.01999999999</v>
      </c>
      <c r="G167" s="11"/>
    </row>
    <row r="168" spans="1:7" s="1" customFormat="1" ht="23.25" x14ac:dyDescent="0.25">
      <c r="A168" s="76" t="s">
        <v>711</v>
      </c>
      <c r="B168" s="90" t="s">
        <v>98</v>
      </c>
      <c r="C168" s="89" t="s">
        <v>181</v>
      </c>
      <c r="D168" s="91">
        <v>105802637.55</v>
      </c>
      <c r="E168" s="96">
        <v>57896428.020000003</v>
      </c>
      <c r="F168" s="80">
        <f t="shared" si="2"/>
        <v>47906209.529999994</v>
      </c>
      <c r="G168" s="11"/>
    </row>
    <row r="169" spans="1:7" s="1" customFormat="1" ht="23.25" x14ac:dyDescent="0.25">
      <c r="A169" s="76" t="s">
        <v>676</v>
      </c>
      <c r="B169" s="90" t="s">
        <v>98</v>
      </c>
      <c r="C169" s="89" t="s">
        <v>182</v>
      </c>
      <c r="D169" s="91">
        <v>266745075.38999999</v>
      </c>
      <c r="E169" s="96">
        <v>129351788.08</v>
      </c>
      <c r="F169" s="80">
        <f t="shared" si="2"/>
        <v>137393287.31</v>
      </c>
      <c r="G169" s="11"/>
    </row>
    <row r="170" spans="1:7" s="1" customFormat="1" ht="23.25" x14ac:dyDescent="0.25">
      <c r="A170" s="76" t="s">
        <v>675</v>
      </c>
      <c r="B170" s="90" t="s">
        <v>98</v>
      </c>
      <c r="C170" s="89" t="s">
        <v>183</v>
      </c>
      <c r="D170" s="91">
        <v>266745075.38999999</v>
      </c>
      <c r="E170" s="96">
        <v>129351788.08</v>
      </c>
      <c r="F170" s="80">
        <f t="shared" si="2"/>
        <v>137393287.31</v>
      </c>
      <c r="G170" s="11"/>
    </row>
    <row r="171" spans="1:7" s="1" customFormat="1" ht="23.25" x14ac:dyDescent="0.25">
      <c r="A171" s="76" t="s">
        <v>735</v>
      </c>
      <c r="B171" s="90" t="s">
        <v>98</v>
      </c>
      <c r="C171" s="89" t="s">
        <v>184</v>
      </c>
      <c r="D171" s="91">
        <v>72543238.420000002</v>
      </c>
      <c r="E171" s="96">
        <v>25040154.73</v>
      </c>
      <c r="F171" s="80">
        <f t="shared" si="2"/>
        <v>47503083.689999998</v>
      </c>
      <c r="G171" s="11"/>
    </row>
    <row r="172" spans="1:7" s="1" customFormat="1" x14ac:dyDescent="0.25">
      <c r="A172" s="76" t="s">
        <v>674</v>
      </c>
      <c r="B172" s="90" t="s">
        <v>98</v>
      </c>
      <c r="C172" s="89" t="s">
        <v>185</v>
      </c>
      <c r="D172" s="91">
        <v>149526389.41999999</v>
      </c>
      <c r="E172" s="96">
        <v>76611400.730000004</v>
      </c>
      <c r="F172" s="80">
        <f t="shared" si="2"/>
        <v>72914988.689999983</v>
      </c>
      <c r="G172" s="11"/>
    </row>
    <row r="173" spans="1:7" s="1" customFormat="1" x14ac:dyDescent="0.25">
      <c r="A173" s="76" t="s">
        <v>710</v>
      </c>
      <c r="B173" s="90" t="s">
        <v>98</v>
      </c>
      <c r="C173" s="89" t="s">
        <v>473</v>
      </c>
      <c r="D173" s="91">
        <v>44675447.549999997</v>
      </c>
      <c r="E173" s="96">
        <v>27700232.620000001</v>
      </c>
      <c r="F173" s="80">
        <f t="shared" si="2"/>
        <v>16975214.929999996</v>
      </c>
      <c r="G173" s="11"/>
    </row>
    <row r="174" spans="1:7" s="1" customFormat="1" x14ac:dyDescent="0.25">
      <c r="A174" s="76" t="s">
        <v>699</v>
      </c>
      <c r="B174" s="90" t="s">
        <v>98</v>
      </c>
      <c r="C174" s="89" t="s">
        <v>425</v>
      </c>
      <c r="D174" s="91">
        <v>2793841.4</v>
      </c>
      <c r="E174" s="96">
        <v>1045128.47</v>
      </c>
      <c r="F174" s="80">
        <f t="shared" si="2"/>
        <v>1748712.93</v>
      </c>
      <c r="G174" s="11"/>
    </row>
    <row r="175" spans="1:7" s="1" customFormat="1" x14ac:dyDescent="0.25">
      <c r="A175" s="76" t="s">
        <v>696</v>
      </c>
      <c r="B175" s="90" t="s">
        <v>98</v>
      </c>
      <c r="C175" s="89" t="s">
        <v>424</v>
      </c>
      <c r="D175" s="91">
        <v>2793841.4</v>
      </c>
      <c r="E175" s="96">
        <v>1045128.47</v>
      </c>
      <c r="F175" s="80">
        <f t="shared" si="2"/>
        <v>1748712.93</v>
      </c>
      <c r="G175" s="11"/>
    </row>
    <row r="176" spans="1:7" s="1" customFormat="1" ht="23.25" x14ac:dyDescent="0.25">
      <c r="A176" s="76" t="s">
        <v>695</v>
      </c>
      <c r="B176" s="90" t="s">
        <v>98</v>
      </c>
      <c r="C176" s="89" t="s">
        <v>423</v>
      </c>
      <c r="D176" s="91">
        <v>2793841.4</v>
      </c>
      <c r="E176" s="96">
        <v>1045128.47</v>
      </c>
      <c r="F176" s="80">
        <f t="shared" si="2"/>
        <v>1748712.93</v>
      </c>
      <c r="G176" s="11"/>
    </row>
    <row r="177" spans="1:7" s="1" customFormat="1" x14ac:dyDescent="0.25">
      <c r="A177" s="76" t="s">
        <v>687</v>
      </c>
      <c r="B177" s="90" t="s">
        <v>98</v>
      </c>
      <c r="C177" s="89" t="s">
        <v>186</v>
      </c>
      <c r="D177" s="91">
        <v>292903712.85000002</v>
      </c>
      <c r="E177" s="96">
        <v>204110693.84999999</v>
      </c>
      <c r="F177" s="80">
        <f t="shared" si="2"/>
        <v>88793019.00000003</v>
      </c>
      <c r="G177" s="11"/>
    </row>
    <row r="178" spans="1:7" s="1" customFormat="1" x14ac:dyDescent="0.25">
      <c r="A178" s="76" t="s">
        <v>734</v>
      </c>
      <c r="B178" s="90" t="s">
        <v>98</v>
      </c>
      <c r="C178" s="89" t="s">
        <v>187</v>
      </c>
      <c r="D178" s="91">
        <v>292903712.85000002</v>
      </c>
      <c r="E178" s="96">
        <v>204110693.84999999</v>
      </c>
      <c r="F178" s="80">
        <f t="shared" si="2"/>
        <v>88793019.00000003</v>
      </c>
      <c r="G178" s="11"/>
    </row>
    <row r="179" spans="1:7" s="1" customFormat="1" ht="23.25" x14ac:dyDescent="0.25">
      <c r="A179" s="76" t="s">
        <v>733</v>
      </c>
      <c r="B179" s="90" t="s">
        <v>98</v>
      </c>
      <c r="C179" s="89" t="s">
        <v>188</v>
      </c>
      <c r="D179" s="91">
        <v>292903712.85000002</v>
      </c>
      <c r="E179" s="96">
        <v>204110693.84999999</v>
      </c>
      <c r="F179" s="80">
        <f t="shared" si="2"/>
        <v>88793019.00000003</v>
      </c>
      <c r="G179" s="11"/>
    </row>
    <row r="180" spans="1:7" s="1" customFormat="1" ht="23.25" x14ac:dyDescent="0.25">
      <c r="A180" s="76" t="s">
        <v>671</v>
      </c>
      <c r="B180" s="90" t="s">
        <v>98</v>
      </c>
      <c r="C180" s="89" t="s">
        <v>189</v>
      </c>
      <c r="D180" s="91">
        <v>486505108.44</v>
      </c>
      <c r="E180" s="96">
        <v>280801545.95999998</v>
      </c>
      <c r="F180" s="80">
        <f t="shared" si="2"/>
        <v>205703562.48000002</v>
      </c>
      <c r="G180" s="11"/>
    </row>
    <row r="181" spans="1:7" s="1" customFormat="1" x14ac:dyDescent="0.25">
      <c r="A181" s="76" t="s">
        <v>684</v>
      </c>
      <c r="B181" s="90" t="s">
        <v>98</v>
      </c>
      <c r="C181" s="89" t="s">
        <v>190</v>
      </c>
      <c r="D181" s="91">
        <v>486505108.44</v>
      </c>
      <c r="E181" s="96">
        <v>280801545.95999998</v>
      </c>
      <c r="F181" s="80">
        <f t="shared" si="2"/>
        <v>205703562.48000002</v>
      </c>
      <c r="G181" s="11"/>
    </row>
    <row r="182" spans="1:7" s="1" customFormat="1" ht="34.5" x14ac:dyDescent="0.25">
      <c r="A182" s="76" t="s">
        <v>683</v>
      </c>
      <c r="B182" s="90" t="s">
        <v>98</v>
      </c>
      <c r="C182" s="89" t="s">
        <v>191</v>
      </c>
      <c r="D182" s="91">
        <v>360245768.30000001</v>
      </c>
      <c r="E182" s="96">
        <v>209338345.56</v>
      </c>
      <c r="F182" s="80">
        <f t="shared" si="2"/>
        <v>150907422.74000001</v>
      </c>
      <c r="G182" s="11"/>
    </row>
    <row r="183" spans="1:7" s="1" customFormat="1" x14ac:dyDescent="0.25">
      <c r="A183" s="76" t="s">
        <v>682</v>
      </c>
      <c r="B183" s="90" t="s">
        <v>98</v>
      </c>
      <c r="C183" s="89" t="s">
        <v>192</v>
      </c>
      <c r="D183" s="91">
        <v>126259340.14</v>
      </c>
      <c r="E183" s="96">
        <v>71463200.400000006</v>
      </c>
      <c r="F183" s="80">
        <f t="shared" si="2"/>
        <v>54796139.739999995</v>
      </c>
      <c r="G183" s="11"/>
    </row>
    <row r="184" spans="1:7" s="1" customFormat="1" x14ac:dyDescent="0.25">
      <c r="A184" s="76" t="s">
        <v>692</v>
      </c>
      <c r="B184" s="90" t="s">
        <v>98</v>
      </c>
      <c r="C184" s="89" t="s">
        <v>193</v>
      </c>
      <c r="D184" s="91">
        <v>1759932.52</v>
      </c>
      <c r="E184" s="96">
        <v>877555.19999999995</v>
      </c>
      <c r="F184" s="80">
        <f t="shared" si="2"/>
        <v>882377.32000000007</v>
      </c>
      <c r="G184" s="11"/>
    </row>
    <row r="185" spans="1:7" s="1" customFormat="1" x14ac:dyDescent="0.25">
      <c r="A185" s="76" t="s">
        <v>805</v>
      </c>
      <c r="B185" s="90" t="s">
        <v>98</v>
      </c>
      <c r="C185" s="89" t="s">
        <v>804</v>
      </c>
      <c r="D185" s="91">
        <v>40000</v>
      </c>
      <c r="E185" s="96">
        <v>40000</v>
      </c>
      <c r="F185" s="80">
        <f t="shared" si="2"/>
        <v>0</v>
      </c>
      <c r="G185" s="11"/>
    </row>
    <row r="186" spans="1:7" s="1" customFormat="1" ht="23.25" x14ac:dyDescent="0.25">
      <c r="A186" s="76" t="s">
        <v>803</v>
      </c>
      <c r="B186" s="90" t="s">
        <v>98</v>
      </c>
      <c r="C186" s="89" t="s">
        <v>802</v>
      </c>
      <c r="D186" s="91">
        <v>40000</v>
      </c>
      <c r="E186" s="96">
        <v>40000</v>
      </c>
      <c r="F186" s="80">
        <f t="shared" si="2"/>
        <v>0</v>
      </c>
      <c r="G186" s="11"/>
    </row>
    <row r="187" spans="1:7" s="1" customFormat="1" x14ac:dyDescent="0.25">
      <c r="A187" s="76" t="s">
        <v>706</v>
      </c>
      <c r="B187" s="90" t="s">
        <v>98</v>
      </c>
      <c r="C187" s="89" t="s">
        <v>194</v>
      </c>
      <c r="D187" s="91">
        <v>1719932.52</v>
      </c>
      <c r="E187" s="96">
        <v>837555.19999999995</v>
      </c>
      <c r="F187" s="80">
        <f t="shared" si="2"/>
        <v>882377.32000000007</v>
      </c>
      <c r="G187" s="11"/>
    </row>
    <row r="188" spans="1:7" s="1" customFormat="1" x14ac:dyDescent="0.25">
      <c r="A188" s="76" t="s">
        <v>705</v>
      </c>
      <c r="B188" s="90" t="s">
        <v>98</v>
      </c>
      <c r="C188" s="89" t="s">
        <v>195</v>
      </c>
      <c r="D188" s="91">
        <v>1651452.2</v>
      </c>
      <c r="E188" s="96">
        <v>807264.94</v>
      </c>
      <c r="F188" s="80">
        <f t="shared" si="2"/>
        <v>844187.26</v>
      </c>
      <c r="G188" s="11"/>
    </row>
    <row r="189" spans="1:7" s="1" customFormat="1" x14ac:dyDescent="0.25">
      <c r="A189" s="76" t="s">
        <v>732</v>
      </c>
      <c r="B189" s="90" t="s">
        <v>98</v>
      </c>
      <c r="C189" s="89" t="s">
        <v>196</v>
      </c>
      <c r="D189" s="91">
        <v>65256.06</v>
      </c>
      <c r="E189" s="96">
        <v>27066</v>
      </c>
      <c r="F189" s="80">
        <f t="shared" si="2"/>
        <v>38190.06</v>
      </c>
      <c r="G189" s="11"/>
    </row>
    <row r="190" spans="1:7" s="1" customFormat="1" x14ac:dyDescent="0.25">
      <c r="A190" s="76" t="s">
        <v>762</v>
      </c>
      <c r="B190" s="90" t="s">
        <v>98</v>
      </c>
      <c r="C190" s="89" t="s">
        <v>817</v>
      </c>
      <c r="D190" s="91">
        <v>3224.26</v>
      </c>
      <c r="E190" s="96">
        <v>3224.26</v>
      </c>
      <c r="F190" s="80">
        <f t="shared" si="2"/>
        <v>0</v>
      </c>
      <c r="G190" s="11"/>
    </row>
    <row r="191" spans="1:7" s="1" customFormat="1" x14ac:dyDescent="0.25">
      <c r="A191" s="76" t="s">
        <v>731</v>
      </c>
      <c r="B191" s="90" t="s">
        <v>98</v>
      </c>
      <c r="C191" s="89" t="s">
        <v>197</v>
      </c>
      <c r="D191" s="91">
        <v>136227575.38</v>
      </c>
      <c r="E191" s="96">
        <v>80773407.379999995</v>
      </c>
      <c r="F191" s="99">
        <f t="shared" si="2"/>
        <v>55454168</v>
      </c>
      <c r="G191" s="11"/>
    </row>
    <row r="192" spans="1:7" s="1" customFormat="1" ht="34.5" x14ac:dyDescent="0.25">
      <c r="A192" s="76" t="s">
        <v>680</v>
      </c>
      <c r="B192" s="90" t="s">
        <v>98</v>
      </c>
      <c r="C192" s="89" t="s">
        <v>198</v>
      </c>
      <c r="D192" s="91">
        <v>56852700</v>
      </c>
      <c r="E192" s="96">
        <v>38430691.369999997</v>
      </c>
      <c r="F192" s="80">
        <f t="shared" si="2"/>
        <v>18422008.630000003</v>
      </c>
      <c r="G192" s="11"/>
    </row>
    <row r="193" spans="1:7" s="1" customFormat="1" x14ac:dyDescent="0.25">
      <c r="A193" s="76" t="s">
        <v>713</v>
      </c>
      <c r="B193" s="90" t="s">
        <v>98</v>
      </c>
      <c r="C193" s="89" t="s">
        <v>199</v>
      </c>
      <c r="D193" s="91">
        <v>56852700</v>
      </c>
      <c r="E193" s="96">
        <v>38430691.369999997</v>
      </c>
      <c r="F193" s="80">
        <f t="shared" si="2"/>
        <v>18422008.630000003</v>
      </c>
      <c r="G193" s="11"/>
    </row>
    <row r="194" spans="1:7" s="1" customFormat="1" x14ac:dyDescent="0.25">
      <c r="A194" s="76" t="s">
        <v>712</v>
      </c>
      <c r="B194" s="90" t="s">
        <v>98</v>
      </c>
      <c r="C194" s="89" t="s">
        <v>200</v>
      </c>
      <c r="D194" s="91">
        <v>43614948.189999998</v>
      </c>
      <c r="E194" s="96">
        <v>29864091.390000001</v>
      </c>
      <c r="F194" s="80">
        <f t="shared" si="2"/>
        <v>13750856.799999997</v>
      </c>
      <c r="G194" s="11"/>
    </row>
    <row r="195" spans="1:7" s="1" customFormat="1" x14ac:dyDescent="0.25">
      <c r="A195" s="76" t="s">
        <v>736</v>
      </c>
      <c r="B195" s="90" t="s">
        <v>98</v>
      </c>
      <c r="C195" s="89" t="s">
        <v>801</v>
      </c>
      <c r="D195" s="91">
        <v>720</v>
      </c>
      <c r="E195" s="96">
        <v>180</v>
      </c>
      <c r="F195" s="80">
        <f t="shared" si="2"/>
        <v>540</v>
      </c>
      <c r="G195" s="11"/>
    </row>
    <row r="196" spans="1:7" s="1" customFormat="1" ht="23.25" x14ac:dyDescent="0.25">
      <c r="A196" s="76" t="s">
        <v>711</v>
      </c>
      <c r="B196" s="90" t="s">
        <v>98</v>
      </c>
      <c r="C196" s="89" t="s">
        <v>201</v>
      </c>
      <c r="D196" s="91">
        <v>13237031.810000001</v>
      </c>
      <c r="E196" s="96">
        <v>8566419.9800000004</v>
      </c>
      <c r="F196" s="80">
        <f t="shared" si="2"/>
        <v>4670611.83</v>
      </c>
      <c r="G196" s="11"/>
    </row>
    <row r="197" spans="1:7" s="1" customFormat="1" ht="23.25" x14ac:dyDescent="0.25">
      <c r="A197" s="76" t="s">
        <v>676</v>
      </c>
      <c r="B197" s="90" t="s">
        <v>98</v>
      </c>
      <c r="C197" s="89" t="s">
        <v>202</v>
      </c>
      <c r="D197" s="91">
        <v>20842583.399999999</v>
      </c>
      <c r="E197" s="96">
        <v>15305817.33</v>
      </c>
      <c r="F197" s="80">
        <f t="shared" si="2"/>
        <v>5536766.0699999984</v>
      </c>
      <c r="G197" s="11"/>
    </row>
    <row r="198" spans="1:7" s="1" customFormat="1" ht="23.25" x14ac:dyDescent="0.25">
      <c r="A198" s="76" t="s">
        <v>675</v>
      </c>
      <c r="B198" s="90" t="s">
        <v>98</v>
      </c>
      <c r="C198" s="89" t="s">
        <v>203</v>
      </c>
      <c r="D198" s="91">
        <v>20842583.399999999</v>
      </c>
      <c r="E198" s="96">
        <v>15305817.33</v>
      </c>
      <c r="F198" s="80">
        <f t="shared" ref="F198:F261" si="3">D198-E198</f>
        <v>5536766.0699999984</v>
      </c>
      <c r="G198" s="11"/>
    </row>
    <row r="199" spans="1:7" s="1" customFormat="1" x14ac:dyDescent="0.25">
      <c r="A199" s="76" t="s">
        <v>674</v>
      </c>
      <c r="B199" s="90" t="s">
        <v>98</v>
      </c>
      <c r="C199" s="89" t="s">
        <v>204</v>
      </c>
      <c r="D199" s="91">
        <v>15540151.91</v>
      </c>
      <c r="E199" s="96">
        <v>12074610.4</v>
      </c>
      <c r="F199" s="80">
        <f t="shared" si="3"/>
        <v>3465541.51</v>
      </c>
      <c r="G199" s="11"/>
    </row>
    <row r="200" spans="1:7" s="1" customFormat="1" x14ac:dyDescent="0.25">
      <c r="A200" s="76" t="s">
        <v>710</v>
      </c>
      <c r="B200" s="90" t="s">
        <v>98</v>
      </c>
      <c r="C200" s="89" t="s">
        <v>472</v>
      </c>
      <c r="D200" s="91">
        <v>5302431.49</v>
      </c>
      <c r="E200" s="96">
        <v>3231206.93</v>
      </c>
      <c r="F200" s="80">
        <f t="shared" si="3"/>
        <v>2071224.56</v>
      </c>
      <c r="G200" s="11"/>
    </row>
    <row r="201" spans="1:7" s="1" customFormat="1" ht="23.25" x14ac:dyDescent="0.25">
      <c r="A201" s="76" t="s">
        <v>671</v>
      </c>
      <c r="B201" s="90" t="s">
        <v>98</v>
      </c>
      <c r="C201" s="89" t="s">
        <v>415</v>
      </c>
      <c r="D201" s="91">
        <v>57808615.049999997</v>
      </c>
      <c r="E201" s="96">
        <v>26979396.75</v>
      </c>
      <c r="F201" s="80">
        <f t="shared" si="3"/>
        <v>30829218.299999997</v>
      </c>
      <c r="G201" s="11"/>
    </row>
    <row r="202" spans="1:7" s="1" customFormat="1" x14ac:dyDescent="0.25">
      <c r="A202" s="76" t="s">
        <v>684</v>
      </c>
      <c r="B202" s="90" t="s">
        <v>98</v>
      </c>
      <c r="C202" s="89" t="s">
        <v>414</v>
      </c>
      <c r="D202" s="91">
        <v>56591190.049999997</v>
      </c>
      <c r="E202" s="96">
        <v>26979396.75</v>
      </c>
      <c r="F202" s="80">
        <f t="shared" si="3"/>
        <v>29611793.299999997</v>
      </c>
      <c r="G202" s="11"/>
    </row>
    <row r="203" spans="1:7" s="1" customFormat="1" ht="34.5" x14ac:dyDescent="0.25">
      <c r="A203" s="76" t="s">
        <v>683</v>
      </c>
      <c r="B203" s="90" t="s">
        <v>98</v>
      </c>
      <c r="C203" s="89" t="s">
        <v>413</v>
      </c>
      <c r="D203" s="91">
        <v>55542205.049999997</v>
      </c>
      <c r="E203" s="96">
        <v>26796512.309999999</v>
      </c>
      <c r="F203" s="80">
        <f t="shared" si="3"/>
        <v>28745692.739999998</v>
      </c>
      <c r="G203" s="11"/>
    </row>
    <row r="204" spans="1:7" s="1" customFormat="1" x14ac:dyDescent="0.25">
      <c r="A204" s="76" t="s">
        <v>682</v>
      </c>
      <c r="B204" s="90" t="s">
        <v>98</v>
      </c>
      <c r="C204" s="89" t="s">
        <v>412</v>
      </c>
      <c r="D204" s="91">
        <v>440210</v>
      </c>
      <c r="E204" s="96">
        <v>182884.44</v>
      </c>
      <c r="F204" s="80">
        <f t="shared" si="3"/>
        <v>257325.56</v>
      </c>
      <c r="G204" s="11"/>
    </row>
    <row r="205" spans="1:7" s="1" customFormat="1" x14ac:dyDescent="0.25">
      <c r="A205" s="76" t="s">
        <v>730</v>
      </c>
      <c r="B205" s="90" t="s">
        <v>98</v>
      </c>
      <c r="C205" s="89" t="s">
        <v>729</v>
      </c>
      <c r="D205" s="91">
        <v>608775</v>
      </c>
      <c r="E205" s="96">
        <v>0</v>
      </c>
      <c r="F205" s="80">
        <f t="shared" si="3"/>
        <v>608775</v>
      </c>
      <c r="G205" s="11"/>
    </row>
    <row r="206" spans="1:7" s="1" customFormat="1" x14ac:dyDescent="0.25">
      <c r="A206" s="76" t="s">
        <v>670</v>
      </c>
      <c r="B206" s="90" t="s">
        <v>98</v>
      </c>
      <c r="C206" s="89" t="s">
        <v>728</v>
      </c>
      <c r="D206" s="91">
        <v>608775</v>
      </c>
      <c r="E206" s="96">
        <v>0</v>
      </c>
      <c r="F206" s="80">
        <f t="shared" si="3"/>
        <v>608775</v>
      </c>
      <c r="G206" s="11"/>
    </row>
    <row r="207" spans="1:7" s="1" customFormat="1" x14ac:dyDescent="0.25">
      <c r="A207" s="76" t="s">
        <v>727</v>
      </c>
      <c r="B207" s="90" t="s">
        <v>98</v>
      </c>
      <c r="C207" s="89" t="s">
        <v>726</v>
      </c>
      <c r="D207" s="91">
        <v>608775</v>
      </c>
      <c r="E207" s="96">
        <v>0</v>
      </c>
      <c r="F207" s="80">
        <f t="shared" si="3"/>
        <v>608775</v>
      </c>
      <c r="G207" s="11"/>
    </row>
    <row r="208" spans="1:7" s="1" customFormat="1" ht="34.5" x14ac:dyDescent="0.25">
      <c r="A208" s="76" t="s">
        <v>725</v>
      </c>
      <c r="B208" s="90" t="s">
        <v>98</v>
      </c>
      <c r="C208" s="89" t="s">
        <v>724</v>
      </c>
      <c r="D208" s="91">
        <v>608650</v>
      </c>
      <c r="E208" s="96">
        <v>0</v>
      </c>
      <c r="F208" s="80">
        <f t="shared" si="3"/>
        <v>608650</v>
      </c>
      <c r="G208" s="11"/>
    </row>
    <row r="209" spans="1:7" s="1" customFormat="1" x14ac:dyDescent="0.25">
      <c r="A209" s="76" t="s">
        <v>723</v>
      </c>
      <c r="B209" s="90" t="s">
        <v>98</v>
      </c>
      <c r="C209" s="89" t="s">
        <v>722</v>
      </c>
      <c r="D209" s="91">
        <v>608650</v>
      </c>
      <c r="E209" s="96">
        <v>0</v>
      </c>
      <c r="F209" s="80">
        <f t="shared" si="3"/>
        <v>608650</v>
      </c>
      <c r="G209" s="11"/>
    </row>
    <row r="210" spans="1:7" s="1" customFormat="1" x14ac:dyDescent="0.25">
      <c r="A210" s="76" t="s">
        <v>692</v>
      </c>
      <c r="B210" s="90" t="s">
        <v>98</v>
      </c>
      <c r="C210" s="89" t="s">
        <v>205</v>
      </c>
      <c r="D210" s="91">
        <v>723676.93</v>
      </c>
      <c r="E210" s="96">
        <v>57501.93</v>
      </c>
      <c r="F210" s="99">
        <f t="shared" si="3"/>
        <v>666175</v>
      </c>
      <c r="G210" s="11"/>
    </row>
    <row r="211" spans="1:7" s="1" customFormat="1" ht="23.25" x14ac:dyDescent="0.25">
      <c r="A211" s="76" t="s">
        <v>691</v>
      </c>
      <c r="B211" s="90" t="s">
        <v>98</v>
      </c>
      <c r="C211" s="89" t="s">
        <v>721</v>
      </c>
      <c r="D211" s="91">
        <v>608800</v>
      </c>
      <c r="E211" s="96">
        <v>0</v>
      </c>
      <c r="F211" s="80">
        <f t="shared" si="3"/>
        <v>608800</v>
      </c>
      <c r="G211" s="11"/>
    </row>
    <row r="212" spans="1:7" s="1" customFormat="1" ht="34.5" x14ac:dyDescent="0.25">
      <c r="A212" s="76" t="s">
        <v>690</v>
      </c>
      <c r="B212" s="90" t="s">
        <v>98</v>
      </c>
      <c r="C212" s="89" t="s">
        <v>720</v>
      </c>
      <c r="D212" s="91">
        <v>608800</v>
      </c>
      <c r="E212" s="96">
        <v>0</v>
      </c>
      <c r="F212" s="80">
        <f t="shared" si="3"/>
        <v>608800</v>
      </c>
      <c r="G212" s="11"/>
    </row>
    <row r="213" spans="1:7" s="1" customFormat="1" x14ac:dyDescent="0.25">
      <c r="A213" s="76" t="s">
        <v>706</v>
      </c>
      <c r="B213" s="90" t="s">
        <v>98</v>
      </c>
      <c r="C213" s="89" t="s">
        <v>206</v>
      </c>
      <c r="D213" s="91">
        <v>114876.93</v>
      </c>
      <c r="E213" s="96">
        <v>57501.93</v>
      </c>
      <c r="F213" s="80">
        <f t="shared" si="3"/>
        <v>57374.999999999993</v>
      </c>
      <c r="G213" s="11"/>
    </row>
    <row r="214" spans="1:7" s="1" customFormat="1" x14ac:dyDescent="0.25">
      <c r="A214" s="76" t="s">
        <v>705</v>
      </c>
      <c r="B214" s="90" t="s">
        <v>98</v>
      </c>
      <c r="C214" s="89" t="s">
        <v>207</v>
      </c>
      <c r="D214" s="91">
        <v>114753</v>
      </c>
      <c r="E214" s="96">
        <v>57378</v>
      </c>
      <c r="F214" s="80">
        <f t="shared" si="3"/>
        <v>57375</v>
      </c>
      <c r="G214" s="11"/>
    </row>
    <row r="215" spans="1:7" s="1" customFormat="1" x14ac:dyDescent="0.25">
      <c r="A215" s="76" t="s">
        <v>762</v>
      </c>
      <c r="B215" s="90" t="s">
        <v>98</v>
      </c>
      <c r="C215" s="89" t="s">
        <v>834</v>
      </c>
      <c r="D215" s="91">
        <v>123.93</v>
      </c>
      <c r="E215" s="96">
        <v>123.93</v>
      </c>
      <c r="F215" s="80">
        <f t="shared" si="3"/>
        <v>0</v>
      </c>
      <c r="G215" s="11"/>
    </row>
    <row r="216" spans="1:7" s="1" customFormat="1" x14ac:dyDescent="0.25">
      <c r="A216" s="76" t="s">
        <v>719</v>
      </c>
      <c r="B216" s="90" t="s">
        <v>98</v>
      </c>
      <c r="C216" s="89" t="s">
        <v>506</v>
      </c>
      <c r="D216" s="91">
        <v>47940</v>
      </c>
      <c r="E216" s="96">
        <v>47940</v>
      </c>
      <c r="F216" s="80">
        <f t="shared" si="3"/>
        <v>0</v>
      </c>
      <c r="G216" s="11"/>
    </row>
    <row r="217" spans="1:7" s="1" customFormat="1" ht="23.25" x14ac:dyDescent="0.25">
      <c r="A217" s="76" t="s">
        <v>676</v>
      </c>
      <c r="B217" s="90" t="s">
        <v>98</v>
      </c>
      <c r="C217" s="89" t="s">
        <v>800</v>
      </c>
      <c r="D217" s="91">
        <v>47940</v>
      </c>
      <c r="E217" s="96">
        <v>47940</v>
      </c>
      <c r="F217" s="80">
        <f t="shared" si="3"/>
        <v>0</v>
      </c>
      <c r="G217" s="11"/>
    </row>
    <row r="218" spans="1:7" s="1" customFormat="1" ht="23.25" x14ac:dyDescent="0.25">
      <c r="A218" s="76" t="s">
        <v>675</v>
      </c>
      <c r="B218" s="90" t="s">
        <v>98</v>
      </c>
      <c r="C218" s="89" t="s">
        <v>799</v>
      </c>
      <c r="D218" s="91">
        <v>47940</v>
      </c>
      <c r="E218" s="96">
        <v>47940</v>
      </c>
      <c r="F218" s="80">
        <f t="shared" si="3"/>
        <v>0</v>
      </c>
      <c r="G218" s="11"/>
    </row>
    <row r="219" spans="1:7" s="1" customFormat="1" x14ac:dyDescent="0.25">
      <c r="A219" s="76" t="s">
        <v>674</v>
      </c>
      <c r="B219" s="90" t="s">
        <v>98</v>
      </c>
      <c r="C219" s="89" t="s">
        <v>798</v>
      </c>
      <c r="D219" s="91">
        <v>47940</v>
      </c>
      <c r="E219" s="96">
        <v>47940</v>
      </c>
      <c r="F219" s="80">
        <f t="shared" si="3"/>
        <v>0</v>
      </c>
      <c r="G219" s="11"/>
    </row>
    <row r="220" spans="1:7" s="1" customFormat="1" x14ac:dyDescent="0.25">
      <c r="A220" s="76" t="s">
        <v>718</v>
      </c>
      <c r="B220" s="90" t="s">
        <v>98</v>
      </c>
      <c r="C220" s="89" t="s">
        <v>208</v>
      </c>
      <c r="D220" s="91">
        <v>7386003.9900000002</v>
      </c>
      <c r="E220" s="96">
        <v>6650999.5999999996</v>
      </c>
      <c r="F220" s="80">
        <f t="shared" si="3"/>
        <v>735004.3900000006</v>
      </c>
      <c r="G220" s="11"/>
    </row>
    <row r="221" spans="1:7" s="1" customFormat="1" ht="34.5" x14ac:dyDescent="0.25">
      <c r="A221" s="76" t="s">
        <v>680</v>
      </c>
      <c r="B221" s="90" t="s">
        <v>98</v>
      </c>
      <c r="C221" s="89" t="s">
        <v>503</v>
      </c>
      <c r="D221" s="91">
        <v>328179.38</v>
      </c>
      <c r="E221" s="96">
        <v>328178.48</v>
      </c>
      <c r="F221" s="80">
        <f t="shared" si="3"/>
        <v>0.90000000002328306</v>
      </c>
      <c r="G221" s="11"/>
    </row>
    <row r="222" spans="1:7" s="1" customFormat="1" x14ac:dyDescent="0.25">
      <c r="A222" s="76" t="s">
        <v>713</v>
      </c>
      <c r="B222" s="90" t="s">
        <v>98</v>
      </c>
      <c r="C222" s="89" t="s">
        <v>502</v>
      </c>
      <c r="D222" s="91">
        <v>328179.38</v>
      </c>
      <c r="E222" s="96">
        <v>328178.48</v>
      </c>
      <c r="F222" s="80">
        <f t="shared" si="3"/>
        <v>0.90000000002328306</v>
      </c>
      <c r="G222" s="11"/>
    </row>
    <row r="223" spans="1:7" s="1" customFormat="1" x14ac:dyDescent="0.25">
      <c r="A223" s="76" t="s">
        <v>712</v>
      </c>
      <c r="B223" s="90" t="s">
        <v>98</v>
      </c>
      <c r="C223" s="89" t="s">
        <v>501</v>
      </c>
      <c r="D223" s="91">
        <v>252057.24</v>
      </c>
      <c r="E223" s="96">
        <v>252057.24</v>
      </c>
      <c r="F223" s="80">
        <f t="shared" si="3"/>
        <v>0</v>
      </c>
      <c r="G223" s="11"/>
    </row>
    <row r="224" spans="1:7" s="1" customFormat="1" ht="23.25" x14ac:dyDescent="0.25">
      <c r="A224" s="76" t="s">
        <v>711</v>
      </c>
      <c r="B224" s="90" t="s">
        <v>98</v>
      </c>
      <c r="C224" s="89" t="s">
        <v>500</v>
      </c>
      <c r="D224" s="91">
        <v>76122.14</v>
      </c>
      <c r="E224" s="96">
        <v>76121.240000000005</v>
      </c>
      <c r="F224" s="80">
        <f t="shared" si="3"/>
        <v>0.89999999999417923</v>
      </c>
      <c r="G224" s="11"/>
    </row>
    <row r="225" spans="1:7" s="1" customFormat="1" ht="23.25" x14ac:dyDescent="0.25">
      <c r="A225" s="76" t="s">
        <v>676</v>
      </c>
      <c r="B225" s="90" t="s">
        <v>98</v>
      </c>
      <c r="C225" s="89" t="s">
        <v>209</v>
      </c>
      <c r="D225" s="91">
        <v>2515140</v>
      </c>
      <c r="E225" s="96">
        <v>1780137.01</v>
      </c>
      <c r="F225" s="80">
        <f t="shared" si="3"/>
        <v>735002.99</v>
      </c>
      <c r="G225" s="11"/>
    </row>
    <row r="226" spans="1:7" s="1" customFormat="1" ht="23.25" x14ac:dyDescent="0.25">
      <c r="A226" s="76" t="s">
        <v>675</v>
      </c>
      <c r="B226" s="90" t="s">
        <v>98</v>
      </c>
      <c r="C226" s="89" t="s">
        <v>210</v>
      </c>
      <c r="D226" s="91">
        <v>2515140</v>
      </c>
      <c r="E226" s="96">
        <v>1780137.01</v>
      </c>
      <c r="F226" s="80">
        <f t="shared" si="3"/>
        <v>735002.99</v>
      </c>
      <c r="G226" s="11"/>
    </row>
    <row r="227" spans="1:7" s="1" customFormat="1" x14ac:dyDescent="0.25">
      <c r="A227" s="76" t="s">
        <v>674</v>
      </c>
      <c r="B227" s="90" t="s">
        <v>98</v>
      </c>
      <c r="C227" s="89" t="s">
        <v>211</v>
      </c>
      <c r="D227" s="91">
        <v>2484859.31</v>
      </c>
      <c r="E227" s="96">
        <v>1768394.93</v>
      </c>
      <c r="F227" s="80">
        <f t="shared" si="3"/>
        <v>716464.38000000012</v>
      </c>
      <c r="G227" s="11"/>
    </row>
    <row r="228" spans="1:7" s="1" customFormat="1" x14ac:dyDescent="0.25">
      <c r="A228" s="76" t="s">
        <v>710</v>
      </c>
      <c r="B228" s="90" t="s">
        <v>98</v>
      </c>
      <c r="C228" s="89" t="s">
        <v>508</v>
      </c>
      <c r="D228" s="91">
        <v>30280.69</v>
      </c>
      <c r="E228" s="96">
        <v>11742.08</v>
      </c>
      <c r="F228" s="80">
        <f t="shared" si="3"/>
        <v>18538.61</v>
      </c>
      <c r="G228" s="11"/>
    </row>
    <row r="229" spans="1:7" s="1" customFormat="1" ht="23.25" x14ac:dyDescent="0.25">
      <c r="A229" s="76" t="s">
        <v>671</v>
      </c>
      <c r="B229" s="90" t="s">
        <v>98</v>
      </c>
      <c r="C229" s="89" t="s">
        <v>212</v>
      </c>
      <c r="D229" s="91">
        <v>4542684.6100000003</v>
      </c>
      <c r="E229" s="96">
        <v>4542684.1100000003</v>
      </c>
      <c r="F229" s="80">
        <f t="shared" si="3"/>
        <v>0.5</v>
      </c>
      <c r="G229" s="11"/>
    </row>
    <row r="230" spans="1:7" s="1" customFormat="1" x14ac:dyDescent="0.25">
      <c r="A230" s="76" t="s">
        <v>684</v>
      </c>
      <c r="B230" s="90" t="s">
        <v>98</v>
      </c>
      <c r="C230" s="89" t="s">
        <v>856</v>
      </c>
      <c r="D230" s="91">
        <v>535684.61</v>
      </c>
      <c r="E230" s="96">
        <v>535684.11</v>
      </c>
      <c r="F230" s="80">
        <f t="shared" si="3"/>
        <v>0.5</v>
      </c>
      <c r="G230" s="11"/>
    </row>
    <row r="231" spans="1:7" s="1" customFormat="1" x14ac:dyDescent="0.25">
      <c r="A231" s="76" t="s">
        <v>682</v>
      </c>
      <c r="B231" s="90" t="s">
        <v>98</v>
      </c>
      <c r="C231" s="89" t="s">
        <v>857</v>
      </c>
      <c r="D231" s="91">
        <v>535684.61</v>
      </c>
      <c r="E231" s="96">
        <v>535684.11</v>
      </c>
      <c r="F231" s="80">
        <f t="shared" si="3"/>
        <v>0.5</v>
      </c>
      <c r="G231" s="11"/>
    </row>
    <row r="232" spans="1:7" s="1" customFormat="1" x14ac:dyDescent="0.25">
      <c r="A232" s="76" t="s">
        <v>670</v>
      </c>
      <c r="B232" s="90" t="s">
        <v>98</v>
      </c>
      <c r="C232" s="89" t="s">
        <v>213</v>
      </c>
      <c r="D232" s="91">
        <v>4007000</v>
      </c>
      <c r="E232" s="96">
        <v>4007000</v>
      </c>
      <c r="F232" s="99">
        <f t="shared" si="3"/>
        <v>0</v>
      </c>
      <c r="G232" s="11"/>
    </row>
    <row r="233" spans="1:7" s="1" customFormat="1" ht="34.5" x14ac:dyDescent="0.25">
      <c r="A233" s="76" t="s">
        <v>669</v>
      </c>
      <c r="B233" s="90" t="s">
        <v>98</v>
      </c>
      <c r="C233" s="89" t="s">
        <v>214</v>
      </c>
      <c r="D233" s="91">
        <v>1907000</v>
      </c>
      <c r="E233" s="96">
        <v>1907000</v>
      </c>
      <c r="F233" s="80">
        <f t="shared" si="3"/>
        <v>0</v>
      </c>
      <c r="G233" s="11"/>
    </row>
    <row r="234" spans="1:7" s="1" customFormat="1" x14ac:dyDescent="0.25">
      <c r="A234" s="76" t="s">
        <v>717</v>
      </c>
      <c r="B234" s="90" t="s">
        <v>98</v>
      </c>
      <c r="C234" s="89" t="s">
        <v>471</v>
      </c>
      <c r="D234" s="91">
        <v>2100000</v>
      </c>
      <c r="E234" s="96">
        <v>2100000</v>
      </c>
      <c r="F234" s="80">
        <f t="shared" si="3"/>
        <v>0</v>
      </c>
      <c r="G234" s="11"/>
    </row>
    <row r="235" spans="1:7" s="1" customFormat="1" x14ac:dyDescent="0.25">
      <c r="A235" s="76" t="s">
        <v>716</v>
      </c>
      <c r="B235" s="90" t="s">
        <v>98</v>
      </c>
      <c r="C235" s="89" t="s">
        <v>215</v>
      </c>
      <c r="D235" s="91">
        <v>42071288.57</v>
      </c>
      <c r="E235" s="96">
        <v>27770515.149999999</v>
      </c>
      <c r="F235" s="80">
        <f t="shared" si="3"/>
        <v>14300773.420000002</v>
      </c>
      <c r="G235" s="11"/>
    </row>
    <row r="236" spans="1:7" s="1" customFormat="1" ht="34.5" x14ac:dyDescent="0.25">
      <c r="A236" s="76" t="s">
        <v>680</v>
      </c>
      <c r="B236" s="90" t="s">
        <v>98</v>
      </c>
      <c r="C236" s="89" t="s">
        <v>216</v>
      </c>
      <c r="D236" s="91">
        <v>30048874.93</v>
      </c>
      <c r="E236" s="96">
        <v>17723663.969999999</v>
      </c>
      <c r="F236" s="80">
        <f t="shared" si="3"/>
        <v>12325210.960000001</v>
      </c>
      <c r="G236" s="11"/>
    </row>
    <row r="237" spans="1:7" s="1" customFormat="1" x14ac:dyDescent="0.25">
      <c r="A237" s="76" t="s">
        <v>713</v>
      </c>
      <c r="B237" s="90" t="s">
        <v>98</v>
      </c>
      <c r="C237" s="89" t="s">
        <v>835</v>
      </c>
      <c r="D237" s="91">
        <v>21467946.82</v>
      </c>
      <c r="E237" s="96">
        <v>12217021.58</v>
      </c>
      <c r="F237" s="80">
        <f t="shared" si="3"/>
        <v>9250925.2400000002</v>
      </c>
      <c r="G237" s="11"/>
    </row>
    <row r="238" spans="1:7" s="1" customFormat="1" x14ac:dyDescent="0.25">
      <c r="A238" s="76" t="s">
        <v>712</v>
      </c>
      <c r="B238" s="90" t="s">
        <v>98</v>
      </c>
      <c r="C238" s="89" t="s">
        <v>836</v>
      </c>
      <c r="D238" s="91">
        <v>15550817.960000001</v>
      </c>
      <c r="E238" s="96">
        <v>9473964.0399999991</v>
      </c>
      <c r="F238" s="80">
        <f t="shared" si="3"/>
        <v>6076853.9200000018</v>
      </c>
      <c r="G238" s="11"/>
    </row>
    <row r="239" spans="1:7" s="1" customFormat="1" x14ac:dyDescent="0.25">
      <c r="A239" s="76" t="s">
        <v>736</v>
      </c>
      <c r="B239" s="90" t="s">
        <v>98</v>
      </c>
      <c r="C239" s="89" t="s">
        <v>837</v>
      </c>
      <c r="D239" s="91">
        <v>50600</v>
      </c>
      <c r="E239" s="96">
        <v>360</v>
      </c>
      <c r="F239" s="80">
        <f t="shared" si="3"/>
        <v>50240</v>
      </c>
      <c r="G239" s="11"/>
    </row>
    <row r="240" spans="1:7" s="1" customFormat="1" ht="23.25" x14ac:dyDescent="0.25">
      <c r="A240" s="76" t="s">
        <v>711</v>
      </c>
      <c r="B240" s="90" t="s">
        <v>98</v>
      </c>
      <c r="C240" s="89" t="s">
        <v>838</v>
      </c>
      <c r="D240" s="91">
        <v>5866528.8600000003</v>
      </c>
      <c r="E240" s="96">
        <v>2742697.54</v>
      </c>
      <c r="F240" s="80">
        <f t="shared" si="3"/>
        <v>3123831.3200000003</v>
      </c>
      <c r="G240" s="11"/>
    </row>
    <row r="241" spans="1:7" s="1" customFormat="1" x14ac:dyDescent="0.25">
      <c r="A241" s="76" t="s">
        <v>679</v>
      </c>
      <c r="B241" s="90" t="s">
        <v>98</v>
      </c>
      <c r="C241" s="89" t="s">
        <v>217</v>
      </c>
      <c r="D241" s="91">
        <v>8580928.1099999994</v>
      </c>
      <c r="E241" s="96">
        <v>5506642.3899999997</v>
      </c>
      <c r="F241" s="80">
        <f t="shared" si="3"/>
        <v>3074285.7199999997</v>
      </c>
      <c r="G241" s="11"/>
    </row>
    <row r="242" spans="1:7" s="1" customFormat="1" x14ac:dyDescent="0.25">
      <c r="A242" s="76" t="s">
        <v>678</v>
      </c>
      <c r="B242" s="90" t="s">
        <v>98</v>
      </c>
      <c r="C242" s="89" t="s">
        <v>218</v>
      </c>
      <c r="D242" s="91">
        <v>6581991.21</v>
      </c>
      <c r="E242" s="96">
        <v>4311608.63</v>
      </c>
      <c r="F242" s="80">
        <f t="shared" si="3"/>
        <v>2270382.58</v>
      </c>
      <c r="G242" s="11"/>
    </row>
    <row r="243" spans="1:7" s="1" customFormat="1" ht="23.25" x14ac:dyDescent="0.25">
      <c r="A243" s="76" t="s">
        <v>797</v>
      </c>
      <c r="B243" s="90" t="s">
        <v>98</v>
      </c>
      <c r="C243" s="89" t="s">
        <v>796</v>
      </c>
      <c r="D243" s="91">
        <v>11180</v>
      </c>
      <c r="E243" s="96">
        <v>11180</v>
      </c>
      <c r="F243" s="80">
        <f t="shared" si="3"/>
        <v>0</v>
      </c>
      <c r="G243" s="11"/>
    </row>
    <row r="244" spans="1:7" s="1" customFormat="1" ht="23.25" x14ac:dyDescent="0.25">
      <c r="A244" s="76" t="s">
        <v>677</v>
      </c>
      <c r="B244" s="90" t="s">
        <v>98</v>
      </c>
      <c r="C244" s="89" t="s">
        <v>219</v>
      </c>
      <c r="D244" s="91">
        <v>1987756.9</v>
      </c>
      <c r="E244" s="96">
        <v>1183853.76</v>
      </c>
      <c r="F244" s="80">
        <f t="shared" si="3"/>
        <v>803903.1399999999</v>
      </c>
      <c r="G244" s="11"/>
    </row>
    <row r="245" spans="1:7" s="1" customFormat="1" ht="23.25" x14ac:dyDescent="0.25">
      <c r="A245" s="76" t="s">
        <v>676</v>
      </c>
      <c r="B245" s="90" t="s">
        <v>98</v>
      </c>
      <c r="C245" s="89" t="s">
        <v>220</v>
      </c>
      <c r="D245" s="91">
        <v>5628333.4800000004</v>
      </c>
      <c r="E245" s="96">
        <v>3759523.02</v>
      </c>
      <c r="F245" s="80">
        <f t="shared" si="3"/>
        <v>1868810.4600000004</v>
      </c>
      <c r="G245" s="11"/>
    </row>
    <row r="246" spans="1:7" s="1" customFormat="1" ht="23.25" x14ac:dyDescent="0.25">
      <c r="A246" s="76" t="s">
        <v>675</v>
      </c>
      <c r="B246" s="90" t="s">
        <v>98</v>
      </c>
      <c r="C246" s="89" t="s">
        <v>221</v>
      </c>
      <c r="D246" s="91">
        <v>5628333.4800000004</v>
      </c>
      <c r="E246" s="96">
        <v>3759523.02</v>
      </c>
      <c r="F246" s="80">
        <f t="shared" si="3"/>
        <v>1868810.4600000004</v>
      </c>
      <c r="G246" s="11"/>
    </row>
    <row r="247" spans="1:7" s="1" customFormat="1" x14ac:dyDescent="0.25">
      <c r="A247" s="76" t="s">
        <v>674</v>
      </c>
      <c r="B247" s="90" t="s">
        <v>98</v>
      </c>
      <c r="C247" s="89" t="s">
        <v>222</v>
      </c>
      <c r="D247" s="91">
        <v>4750610.4000000004</v>
      </c>
      <c r="E247" s="96">
        <v>3383016.66</v>
      </c>
      <c r="F247" s="80">
        <f t="shared" si="3"/>
        <v>1367593.7400000002</v>
      </c>
      <c r="G247" s="11"/>
    </row>
    <row r="248" spans="1:7" s="1" customFormat="1" x14ac:dyDescent="0.25">
      <c r="A248" s="76" t="s">
        <v>710</v>
      </c>
      <c r="B248" s="90" t="s">
        <v>98</v>
      </c>
      <c r="C248" s="89" t="s">
        <v>839</v>
      </c>
      <c r="D248" s="91">
        <v>877723.08</v>
      </c>
      <c r="E248" s="96">
        <v>376506.36</v>
      </c>
      <c r="F248" s="80">
        <f t="shared" si="3"/>
        <v>501216.72</v>
      </c>
      <c r="G248" s="11"/>
    </row>
    <row r="249" spans="1:7" s="1" customFormat="1" x14ac:dyDescent="0.25">
      <c r="A249" s="76" t="s">
        <v>699</v>
      </c>
      <c r="B249" s="90" t="s">
        <v>98</v>
      </c>
      <c r="C249" s="89" t="s">
        <v>499</v>
      </c>
      <c r="D249" s="91">
        <v>86200</v>
      </c>
      <c r="E249" s="96">
        <v>5000</v>
      </c>
      <c r="F249" s="80">
        <f t="shared" si="3"/>
        <v>81200</v>
      </c>
      <c r="G249" s="11"/>
    </row>
    <row r="250" spans="1:7" s="1" customFormat="1" x14ac:dyDescent="0.25">
      <c r="A250" s="76" t="s">
        <v>703</v>
      </c>
      <c r="B250" s="90" t="s">
        <v>98</v>
      </c>
      <c r="C250" s="89" t="s">
        <v>498</v>
      </c>
      <c r="D250" s="91">
        <v>86200</v>
      </c>
      <c r="E250" s="96">
        <v>5000</v>
      </c>
      <c r="F250" s="80">
        <f t="shared" si="3"/>
        <v>81200</v>
      </c>
      <c r="G250" s="11"/>
    </row>
    <row r="251" spans="1:7" s="1" customFormat="1" ht="23.25" x14ac:dyDescent="0.25">
      <c r="A251" s="76" t="s">
        <v>671</v>
      </c>
      <c r="B251" s="90" t="s">
        <v>98</v>
      </c>
      <c r="C251" s="89" t="s">
        <v>223</v>
      </c>
      <c r="D251" s="91">
        <v>6256764.1600000001</v>
      </c>
      <c r="E251" s="96">
        <v>6256764.1600000001</v>
      </c>
      <c r="F251" s="80">
        <f t="shared" si="3"/>
        <v>0</v>
      </c>
      <c r="G251" s="11"/>
    </row>
    <row r="252" spans="1:7" s="1" customFormat="1" x14ac:dyDescent="0.25">
      <c r="A252" s="76" t="s">
        <v>684</v>
      </c>
      <c r="B252" s="90" t="s">
        <v>98</v>
      </c>
      <c r="C252" s="89" t="s">
        <v>224</v>
      </c>
      <c r="D252" s="91">
        <v>6256764.1600000001</v>
      </c>
      <c r="E252" s="96">
        <v>6256764.1600000001</v>
      </c>
      <c r="F252" s="99">
        <f t="shared" si="3"/>
        <v>0</v>
      </c>
      <c r="G252" s="11"/>
    </row>
    <row r="253" spans="1:7" s="1" customFormat="1" ht="34.5" x14ac:dyDescent="0.25">
      <c r="A253" s="76" t="s">
        <v>683</v>
      </c>
      <c r="B253" s="90" t="s">
        <v>98</v>
      </c>
      <c r="C253" s="89" t="s">
        <v>225</v>
      </c>
      <c r="D253" s="91">
        <v>6256764.1600000001</v>
      </c>
      <c r="E253" s="96">
        <v>6256764.1600000001</v>
      </c>
      <c r="F253" s="80">
        <f t="shared" si="3"/>
        <v>0</v>
      </c>
      <c r="G253" s="11"/>
    </row>
    <row r="254" spans="1:7" s="1" customFormat="1" x14ac:dyDescent="0.25">
      <c r="A254" s="76" t="s">
        <v>692</v>
      </c>
      <c r="B254" s="90" t="s">
        <v>98</v>
      </c>
      <c r="C254" s="89" t="s">
        <v>840</v>
      </c>
      <c r="D254" s="91">
        <v>51116</v>
      </c>
      <c r="E254" s="96">
        <v>25564</v>
      </c>
      <c r="F254" s="80">
        <f t="shared" si="3"/>
        <v>25552</v>
      </c>
      <c r="G254" s="11"/>
    </row>
    <row r="255" spans="1:7" s="1" customFormat="1" x14ac:dyDescent="0.25">
      <c r="A255" s="76" t="s">
        <v>706</v>
      </c>
      <c r="B255" s="90" t="s">
        <v>98</v>
      </c>
      <c r="C255" s="89" t="s">
        <v>841</v>
      </c>
      <c r="D255" s="91">
        <v>51116</v>
      </c>
      <c r="E255" s="96">
        <v>25564</v>
      </c>
      <c r="F255" s="80">
        <f t="shared" si="3"/>
        <v>25552</v>
      </c>
      <c r="G255" s="11"/>
    </row>
    <row r="256" spans="1:7" s="1" customFormat="1" x14ac:dyDescent="0.25">
      <c r="A256" s="76" t="s">
        <v>705</v>
      </c>
      <c r="B256" s="90" t="s">
        <v>98</v>
      </c>
      <c r="C256" s="89" t="s">
        <v>842</v>
      </c>
      <c r="D256" s="91">
        <v>47422</v>
      </c>
      <c r="E256" s="96">
        <v>23712</v>
      </c>
      <c r="F256" s="80">
        <f t="shared" si="3"/>
        <v>23710</v>
      </c>
      <c r="G256" s="11"/>
    </row>
    <row r="257" spans="1:7" s="1" customFormat="1" x14ac:dyDescent="0.25">
      <c r="A257" s="76" t="s">
        <v>732</v>
      </c>
      <c r="B257" s="90" t="s">
        <v>98</v>
      </c>
      <c r="C257" s="89" t="s">
        <v>843</v>
      </c>
      <c r="D257" s="91">
        <v>3694</v>
      </c>
      <c r="E257" s="96">
        <v>1852</v>
      </c>
      <c r="F257" s="80">
        <f t="shared" si="3"/>
        <v>1842</v>
      </c>
      <c r="G257" s="11"/>
    </row>
    <row r="258" spans="1:7" s="1" customFormat="1" x14ac:dyDescent="0.25">
      <c r="A258" s="76" t="s">
        <v>715</v>
      </c>
      <c r="B258" s="90" t="s">
        <v>98</v>
      </c>
      <c r="C258" s="89" t="s">
        <v>226</v>
      </c>
      <c r="D258" s="91">
        <v>37880511.799999997</v>
      </c>
      <c r="E258" s="96">
        <v>22502367.52</v>
      </c>
      <c r="F258" s="80">
        <f t="shared" si="3"/>
        <v>15378144.279999997</v>
      </c>
      <c r="G258" s="11"/>
    </row>
    <row r="259" spans="1:7" s="1" customFormat="1" x14ac:dyDescent="0.25">
      <c r="A259" s="76" t="s">
        <v>714</v>
      </c>
      <c r="B259" s="90" t="s">
        <v>98</v>
      </c>
      <c r="C259" s="89" t="s">
        <v>227</v>
      </c>
      <c r="D259" s="91">
        <v>33610593.25</v>
      </c>
      <c r="E259" s="96">
        <v>20038012.210000001</v>
      </c>
      <c r="F259" s="80">
        <f t="shared" si="3"/>
        <v>13572581.039999999</v>
      </c>
      <c r="G259" s="11"/>
    </row>
    <row r="260" spans="1:7" s="1" customFormat="1" ht="34.5" x14ac:dyDescent="0.25">
      <c r="A260" s="76" t="s">
        <v>680</v>
      </c>
      <c r="B260" s="90" t="s">
        <v>98</v>
      </c>
      <c r="C260" s="89" t="s">
        <v>228</v>
      </c>
      <c r="D260" s="91">
        <v>23218911.190000001</v>
      </c>
      <c r="E260" s="96">
        <v>13453094.560000001</v>
      </c>
      <c r="F260" s="80">
        <f t="shared" si="3"/>
        <v>9765816.6300000008</v>
      </c>
      <c r="G260" s="11"/>
    </row>
    <row r="261" spans="1:7" s="1" customFormat="1" x14ac:dyDescent="0.25">
      <c r="A261" s="76" t="s">
        <v>713</v>
      </c>
      <c r="B261" s="90" t="s">
        <v>98</v>
      </c>
      <c r="C261" s="89" t="s">
        <v>229</v>
      </c>
      <c r="D261" s="91">
        <v>23218911.190000001</v>
      </c>
      <c r="E261" s="96">
        <v>13453094.560000001</v>
      </c>
      <c r="F261" s="80">
        <f t="shared" si="3"/>
        <v>9765816.6300000008</v>
      </c>
      <c r="G261" s="11"/>
    </row>
    <row r="262" spans="1:7" s="1" customFormat="1" x14ac:dyDescent="0.25">
      <c r="A262" s="76" t="s">
        <v>712</v>
      </c>
      <c r="B262" s="90" t="s">
        <v>98</v>
      </c>
      <c r="C262" s="89" t="s">
        <v>230</v>
      </c>
      <c r="D262" s="91">
        <v>17813971.07</v>
      </c>
      <c r="E262" s="96">
        <v>10460450.800000001</v>
      </c>
      <c r="F262" s="80">
        <f t="shared" ref="F262:F325" si="4">D262-E262</f>
        <v>7353520.2699999996</v>
      </c>
      <c r="G262" s="11"/>
    </row>
    <row r="263" spans="1:7" s="1" customFormat="1" ht="23.25" x14ac:dyDescent="0.25">
      <c r="A263" s="76" t="s">
        <v>711</v>
      </c>
      <c r="B263" s="90" t="s">
        <v>98</v>
      </c>
      <c r="C263" s="89" t="s">
        <v>231</v>
      </c>
      <c r="D263" s="91">
        <v>5404940.1200000001</v>
      </c>
      <c r="E263" s="96">
        <v>2992643.76</v>
      </c>
      <c r="F263" s="80">
        <f t="shared" si="4"/>
        <v>2412296.3600000003</v>
      </c>
      <c r="G263" s="11"/>
    </row>
    <row r="264" spans="1:7" s="1" customFormat="1" ht="23.25" x14ac:dyDescent="0.25">
      <c r="A264" s="76" t="s">
        <v>676</v>
      </c>
      <c r="B264" s="90" t="s">
        <v>98</v>
      </c>
      <c r="C264" s="89" t="s">
        <v>232</v>
      </c>
      <c r="D264" s="91">
        <v>9623463.7300000004</v>
      </c>
      <c r="E264" s="96">
        <v>5822030.3200000003</v>
      </c>
      <c r="F264" s="80">
        <f t="shared" si="4"/>
        <v>3801433.41</v>
      </c>
      <c r="G264" s="11"/>
    </row>
    <row r="265" spans="1:7" s="1" customFormat="1" ht="23.25" x14ac:dyDescent="0.25">
      <c r="A265" s="76" t="s">
        <v>675</v>
      </c>
      <c r="B265" s="90" t="s">
        <v>98</v>
      </c>
      <c r="C265" s="89" t="s">
        <v>233</v>
      </c>
      <c r="D265" s="91">
        <v>9623463.7300000004</v>
      </c>
      <c r="E265" s="96">
        <v>5822030.3200000003</v>
      </c>
      <c r="F265" s="80">
        <f t="shared" si="4"/>
        <v>3801433.41</v>
      </c>
      <c r="G265" s="11"/>
    </row>
    <row r="266" spans="1:7" s="1" customFormat="1" ht="23.25" x14ac:dyDescent="0.25">
      <c r="A266" s="76" t="s">
        <v>735</v>
      </c>
      <c r="B266" s="90" t="s">
        <v>98</v>
      </c>
      <c r="C266" s="89" t="s">
        <v>881</v>
      </c>
      <c r="D266" s="91">
        <v>370000</v>
      </c>
      <c r="E266" s="96">
        <v>185000</v>
      </c>
      <c r="F266" s="80">
        <f t="shared" si="4"/>
        <v>185000</v>
      </c>
      <c r="G266" s="11"/>
    </row>
    <row r="267" spans="1:7" s="1" customFormat="1" x14ac:dyDescent="0.25">
      <c r="A267" s="76" t="s">
        <v>674</v>
      </c>
      <c r="B267" s="90" t="s">
        <v>98</v>
      </c>
      <c r="C267" s="89" t="s">
        <v>234</v>
      </c>
      <c r="D267" s="91">
        <v>8597803.7400000002</v>
      </c>
      <c r="E267" s="96">
        <v>5272611.96</v>
      </c>
      <c r="F267" s="80">
        <f t="shared" si="4"/>
        <v>3325191.7800000003</v>
      </c>
      <c r="G267" s="11"/>
    </row>
    <row r="268" spans="1:7" s="1" customFormat="1" x14ac:dyDescent="0.25">
      <c r="A268" s="76" t="s">
        <v>710</v>
      </c>
      <c r="B268" s="90" t="s">
        <v>98</v>
      </c>
      <c r="C268" s="89" t="s">
        <v>470</v>
      </c>
      <c r="D268" s="91">
        <v>655659.99</v>
      </c>
      <c r="E268" s="96">
        <v>364418.36</v>
      </c>
      <c r="F268" s="80">
        <f t="shared" si="4"/>
        <v>291241.63</v>
      </c>
      <c r="G268" s="11"/>
    </row>
    <row r="269" spans="1:7" s="1" customFormat="1" x14ac:dyDescent="0.25">
      <c r="A269" s="76" t="s">
        <v>699</v>
      </c>
      <c r="B269" s="90" t="s">
        <v>98</v>
      </c>
      <c r="C269" s="89" t="s">
        <v>709</v>
      </c>
      <c r="D269" s="91">
        <v>83185.649999999994</v>
      </c>
      <c r="E269" s="96">
        <v>83185.649999999994</v>
      </c>
      <c r="F269" s="80">
        <f t="shared" si="4"/>
        <v>0</v>
      </c>
      <c r="G269" s="11"/>
    </row>
    <row r="270" spans="1:7" s="1" customFormat="1" x14ac:dyDescent="0.25">
      <c r="A270" s="76" t="s">
        <v>696</v>
      </c>
      <c r="B270" s="90" t="s">
        <v>98</v>
      </c>
      <c r="C270" s="89" t="s">
        <v>708</v>
      </c>
      <c r="D270" s="91">
        <v>83185.649999999994</v>
      </c>
      <c r="E270" s="96">
        <v>83185.649999999994</v>
      </c>
      <c r="F270" s="80">
        <f t="shared" si="4"/>
        <v>0</v>
      </c>
      <c r="G270" s="11"/>
    </row>
    <row r="271" spans="1:7" s="1" customFormat="1" ht="23.25" x14ac:dyDescent="0.25">
      <c r="A271" s="76" t="s">
        <v>695</v>
      </c>
      <c r="B271" s="90" t="s">
        <v>98</v>
      </c>
      <c r="C271" s="89" t="s">
        <v>707</v>
      </c>
      <c r="D271" s="91">
        <v>83185.649999999994</v>
      </c>
      <c r="E271" s="96">
        <v>83185.649999999994</v>
      </c>
      <c r="F271" s="80">
        <f t="shared" si="4"/>
        <v>0</v>
      </c>
      <c r="G271" s="11"/>
    </row>
    <row r="272" spans="1:7" s="1" customFormat="1" ht="23.25" x14ac:dyDescent="0.25">
      <c r="A272" s="76" t="s">
        <v>671</v>
      </c>
      <c r="B272" s="90" t="s">
        <v>98</v>
      </c>
      <c r="C272" s="89" t="s">
        <v>235</v>
      </c>
      <c r="D272" s="91">
        <v>674273.56</v>
      </c>
      <c r="E272" s="96">
        <v>674273.56</v>
      </c>
      <c r="F272" s="80">
        <f t="shared" si="4"/>
        <v>0</v>
      </c>
      <c r="G272" s="11"/>
    </row>
    <row r="273" spans="1:7" s="1" customFormat="1" x14ac:dyDescent="0.25">
      <c r="A273" s="76" t="s">
        <v>670</v>
      </c>
      <c r="B273" s="90" t="s">
        <v>98</v>
      </c>
      <c r="C273" s="89" t="s">
        <v>236</v>
      </c>
      <c r="D273" s="91">
        <v>674273.56</v>
      </c>
      <c r="E273" s="96">
        <v>674273.56</v>
      </c>
      <c r="F273" s="99">
        <f t="shared" si="4"/>
        <v>0</v>
      </c>
      <c r="G273" s="11"/>
    </row>
    <row r="274" spans="1:7" s="1" customFormat="1" ht="34.5" x14ac:dyDescent="0.25">
      <c r="A274" s="76" t="s">
        <v>669</v>
      </c>
      <c r="B274" s="90" t="s">
        <v>98</v>
      </c>
      <c r="C274" s="89" t="s">
        <v>237</v>
      </c>
      <c r="D274" s="91">
        <v>674273.56</v>
      </c>
      <c r="E274" s="96">
        <v>674273.56</v>
      </c>
      <c r="F274" s="80">
        <f t="shared" si="4"/>
        <v>0</v>
      </c>
      <c r="G274" s="11"/>
    </row>
    <row r="275" spans="1:7" s="1" customFormat="1" x14ac:dyDescent="0.25">
      <c r="A275" s="76" t="s">
        <v>692</v>
      </c>
      <c r="B275" s="90" t="s">
        <v>98</v>
      </c>
      <c r="C275" s="89" t="s">
        <v>238</v>
      </c>
      <c r="D275" s="91">
        <v>10759.12</v>
      </c>
      <c r="E275" s="96">
        <v>5428.12</v>
      </c>
      <c r="F275" s="80">
        <f t="shared" si="4"/>
        <v>5331.0000000000009</v>
      </c>
      <c r="G275" s="11"/>
    </row>
    <row r="276" spans="1:7" s="1" customFormat="1" x14ac:dyDescent="0.25">
      <c r="A276" s="76" t="s">
        <v>706</v>
      </c>
      <c r="B276" s="90" t="s">
        <v>98</v>
      </c>
      <c r="C276" s="89" t="s">
        <v>239</v>
      </c>
      <c r="D276" s="91">
        <v>10759.12</v>
      </c>
      <c r="E276" s="96">
        <v>5428.12</v>
      </c>
      <c r="F276" s="80">
        <f t="shared" si="4"/>
        <v>5331.0000000000009</v>
      </c>
      <c r="G276" s="11"/>
    </row>
    <row r="277" spans="1:7" s="1" customFormat="1" x14ac:dyDescent="0.25">
      <c r="A277" s="76" t="s">
        <v>705</v>
      </c>
      <c r="B277" s="90" t="s">
        <v>98</v>
      </c>
      <c r="C277" s="89" t="s">
        <v>240</v>
      </c>
      <c r="D277" s="91">
        <v>10663</v>
      </c>
      <c r="E277" s="96">
        <v>5332</v>
      </c>
      <c r="F277" s="80">
        <f t="shared" si="4"/>
        <v>5331</v>
      </c>
      <c r="G277" s="11"/>
    </row>
    <row r="278" spans="1:7" s="1" customFormat="1" x14ac:dyDescent="0.25">
      <c r="A278" s="76" t="s">
        <v>762</v>
      </c>
      <c r="B278" s="90" t="s">
        <v>98</v>
      </c>
      <c r="C278" s="89" t="s">
        <v>844</v>
      </c>
      <c r="D278" s="91">
        <v>96.12</v>
      </c>
      <c r="E278" s="96">
        <v>96.12</v>
      </c>
      <c r="F278" s="80">
        <f t="shared" si="4"/>
        <v>0</v>
      </c>
      <c r="G278" s="11"/>
    </row>
    <row r="279" spans="1:7" s="1" customFormat="1" x14ac:dyDescent="0.25">
      <c r="A279" s="76" t="s">
        <v>704</v>
      </c>
      <c r="B279" s="90" t="s">
        <v>98</v>
      </c>
      <c r="C279" s="89" t="s">
        <v>241</v>
      </c>
      <c r="D279" s="91">
        <v>4269918.55</v>
      </c>
      <c r="E279" s="96">
        <v>2464355.31</v>
      </c>
      <c r="F279" s="80">
        <f t="shared" si="4"/>
        <v>1805563.2399999998</v>
      </c>
      <c r="G279" s="11"/>
    </row>
    <row r="280" spans="1:7" s="1" customFormat="1" ht="34.5" x14ac:dyDescent="0.25">
      <c r="A280" s="76" t="s">
        <v>680</v>
      </c>
      <c r="B280" s="90" t="s">
        <v>98</v>
      </c>
      <c r="C280" s="89" t="s">
        <v>242</v>
      </c>
      <c r="D280" s="91">
        <v>4027818.55</v>
      </c>
      <c r="E280" s="96">
        <v>2367036.2599999998</v>
      </c>
      <c r="F280" s="80">
        <f t="shared" si="4"/>
        <v>1660782.29</v>
      </c>
      <c r="G280" s="11"/>
    </row>
    <row r="281" spans="1:7" s="1" customFormat="1" x14ac:dyDescent="0.25">
      <c r="A281" s="76" t="s">
        <v>679</v>
      </c>
      <c r="B281" s="90" t="s">
        <v>98</v>
      </c>
      <c r="C281" s="89" t="s">
        <v>243</v>
      </c>
      <c r="D281" s="91">
        <v>4027818.55</v>
      </c>
      <c r="E281" s="96">
        <v>2367036.2599999998</v>
      </c>
      <c r="F281" s="80">
        <f t="shared" si="4"/>
        <v>1660782.29</v>
      </c>
      <c r="G281" s="11"/>
    </row>
    <row r="282" spans="1:7" s="1" customFormat="1" x14ac:dyDescent="0.25">
      <c r="A282" s="76" t="s">
        <v>678</v>
      </c>
      <c r="B282" s="90" t="s">
        <v>98</v>
      </c>
      <c r="C282" s="89" t="s">
        <v>244</v>
      </c>
      <c r="D282" s="91">
        <v>3093535.13</v>
      </c>
      <c r="E282" s="96">
        <v>1836448.91</v>
      </c>
      <c r="F282" s="80">
        <f t="shared" si="4"/>
        <v>1257086.22</v>
      </c>
      <c r="G282" s="11"/>
    </row>
    <row r="283" spans="1:7" s="1" customFormat="1" ht="23.25" x14ac:dyDescent="0.25">
      <c r="A283" s="76" t="s">
        <v>677</v>
      </c>
      <c r="B283" s="90" t="s">
        <v>98</v>
      </c>
      <c r="C283" s="89" t="s">
        <v>245</v>
      </c>
      <c r="D283" s="91">
        <v>934283.42</v>
      </c>
      <c r="E283" s="96">
        <v>530587.35</v>
      </c>
      <c r="F283" s="80">
        <f t="shared" si="4"/>
        <v>403696.07000000007</v>
      </c>
      <c r="G283" s="11"/>
    </row>
    <row r="284" spans="1:7" s="1" customFormat="1" ht="23.25" x14ac:dyDescent="0.25">
      <c r="A284" s="76" t="s">
        <v>676</v>
      </c>
      <c r="B284" s="90" t="s">
        <v>98</v>
      </c>
      <c r="C284" s="89" t="s">
        <v>246</v>
      </c>
      <c r="D284" s="91">
        <v>122100</v>
      </c>
      <c r="E284" s="96">
        <v>37319.050000000003</v>
      </c>
      <c r="F284" s="80">
        <f t="shared" si="4"/>
        <v>84780.95</v>
      </c>
      <c r="G284" s="11"/>
    </row>
    <row r="285" spans="1:7" s="1" customFormat="1" ht="23.25" x14ac:dyDescent="0.25">
      <c r="A285" s="76" t="s">
        <v>675</v>
      </c>
      <c r="B285" s="90" t="s">
        <v>98</v>
      </c>
      <c r="C285" s="89" t="s">
        <v>247</v>
      </c>
      <c r="D285" s="91">
        <v>122100</v>
      </c>
      <c r="E285" s="96">
        <v>37319.050000000003</v>
      </c>
      <c r="F285" s="80">
        <f t="shared" si="4"/>
        <v>84780.95</v>
      </c>
      <c r="G285" s="11"/>
    </row>
    <row r="286" spans="1:7" s="1" customFormat="1" x14ac:dyDescent="0.25">
      <c r="A286" s="76" t="s">
        <v>674</v>
      </c>
      <c r="B286" s="90" t="s">
        <v>98</v>
      </c>
      <c r="C286" s="89" t="s">
        <v>248</v>
      </c>
      <c r="D286" s="91">
        <v>122100</v>
      </c>
      <c r="E286" s="96">
        <v>37319.050000000003</v>
      </c>
      <c r="F286" s="80">
        <f t="shared" si="4"/>
        <v>84780.95</v>
      </c>
      <c r="G286" s="11"/>
    </row>
    <row r="287" spans="1:7" s="1" customFormat="1" x14ac:dyDescent="0.25">
      <c r="A287" s="76" t="s">
        <v>699</v>
      </c>
      <c r="B287" s="90" t="s">
        <v>98</v>
      </c>
      <c r="C287" s="89" t="s">
        <v>392</v>
      </c>
      <c r="D287" s="91">
        <v>120000</v>
      </c>
      <c r="E287" s="96">
        <v>60000</v>
      </c>
      <c r="F287" s="80">
        <f t="shared" si="4"/>
        <v>60000</v>
      </c>
      <c r="G287" s="11"/>
    </row>
    <row r="288" spans="1:7" s="1" customFormat="1" x14ac:dyDescent="0.25">
      <c r="A288" s="76" t="s">
        <v>703</v>
      </c>
      <c r="B288" s="90" t="s">
        <v>98</v>
      </c>
      <c r="C288" s="89" t="s">
        <v>393</v>
      </c>
      <c r="D288" s="91">
        <v>120000</v>
      </c>
      <c r="E288" s="96">
        <v>60000</v>
      </c>
      <c r="F288" s="80">
        <f t="shared" si="4"/>
        <v>60000</v>
      </c>
      <c r="G288" s="11"/>
    </row>
    <row r="289" spans="1:7" s="1" customFormat="1" x14ac:dyDescent="0.25">
      <c r="A289" s="76" t="s">
        <v>702</v>
      </c>
      <c r="B289" s="90" t="s">
        <v>98</v>
      </c>
      <c r="C289" s="89" t="s">
        <v>249</v>
      </c>
      <c r="D289" s="91">
        <v>36802100</v>
      </c>
      <c r="E289" s="96">
        <v>22079975.84</v>
      </c>
      <c r="F289" s="80">
        <f t="shared" si="4"/>
        <v>14722124.16</v>
      </c>
      <c r="G289" s="11"/>
    </row>
    <row r="290" spans="1:7" s="1" customFormat="1" x14ac:dyDescent="0.25">
      <c r="A290" s="76" t="s">
        <v>701</v>
      </c>
      <c r="B290" s="90" t="s">
        <v>98</v>
      </c>
      <c r="C290" s="89" t="s">
        <v>250</v>
      </c>
      <c r="D290" s="91">
        <v>5364500</v>
      </c>
      <c r="E290" s="96">
        <v>4133669.53</v>
      </c>
      <c r="F290" s="80">
        <f t="shared" si="4"/>
        <v>1230830.4700000002</v>
      </c>
      <c r="G290" s="11"/>
    </row>
    <row r="291" spans="1:7" s="1" customFormat="1" x14ac:dyDescent="0.25">
      <c r="A291" s="76" t="s">
        <v>699</v>
      </c>
      <c r="B291" s="90" t="s">
        <v>98</v>
      </c>
      <c r="C291" s="89" t="s">
        <v>251</v>
      </c>
      <c r="D291" s="91">
        <v>5364500</v>
      </c>
      <c r="E291" s="96">
        <v>4133669.53</v>
      </c>
      <c r="F291" s="80">
        <f t="shared" si="4"/>
        <v>1230830.4700000002</v>
      </c>
      <c r="G291" s="11"/>
    </row>
    <row r="292" spans="1:7" s="1" customFormat="1" x14ac:dyDescent="0.25">
      <c r="A292" s="76" t="s">
        <v>696</v>
      </c>
      <c r="B292" s="90" t="s">
        <v>98</v>
      </c>
      <c r="C292" s="89" t="s">
        <v>252</v>
      </c>
      <c r="D292" s="91">
        <v>5364500</v>
      </c>
      <c r="E292" s="96">
        <v>4133669.53</v>
      </c>
      <c r="F292" s="80">
        <f t="shared" si="4"/>
        <v>1230830.4700000002</v>
      </c>
      <c r="G292" s="11"/>
    </row>
    <row r="293" spans="1:7" s="1" customFormat="1" ht="23.25" x14ac:dyDescent="0.25">
      <c r="A293" s="76" t="s">
        <v>695</v>
      </c>
      <c r="B293" s="90" t="s">
        <v>98</v>
      </c>
      <c r="C293" s="89" t="s">
        <v>253</v>
      </c>
      <c r="D293" s="91">
        <v>5364500</v>
      </c>
      <c r="E293" s="96">
        <v>4133669.53</v>
      </c>
      <c r="F293" s="80">
        <f t="shared" si="4"/>
        <v>1230830.4700000002</v>
      </c>
      <c r="G293" s="11"/>
    </row>
    <row r="294" spans="1:7" s="1" customFormat="1" x14ac:dyDescent="0.25">
      <c r="A294" s="76" t="s">
        <v>700</v>
      </c>
      <c r="B294" s="90" t="s">
        <v>98</v>
      </c>
      <c r="C294" s="89" t="s">
        <v>254</v>
      </c>
      <c r="D294" s="91">
        <v>10571700</v>
      </c>
      <c r="E294" s="96">
        <v>7263291.7000000002</v>
      </c>
      <c r="F294" s="80">
        <f t="shared" si="4"/>
        <v>3308408.3</v>
      </c>
      <c r="G294" s="11"/>
    </row>
    <row r="295" spans="1:7" s="1" customFormat="1" ht="23.25" x14ac:dyDescent="0.25">
      <c r="A295" s="76" t="s">
        <v>676</v>
      </c>
      <c r="B295" s="90" t="s">
        <v>98</v>
      </c>
      <c r="C295" s="89" t="s">
        <v>255</v>
      </c>
      <c r="D295" s="91">
        <v>111700</v>
      </c>
      <c r="E295" s="96">
        <v>75454.259999999995</v>
      </c>
      <c r="F295" s="80">
        <f t="shared" si="4"/>
        <v>36245.740000000005</v>
      </c>
      <c r="G295" s="11"/>
    </row>
    <row r="296" spans="1:7" s="1" customFormat="1" ht="23.25" x14ac:dyDescent="0.25">
      <c r="A296" s="76" t="s">
        <v>675</v>
      </c>
      <c r="B296" s="90" t="s">
        <v>98</v>
      </c>
      <c r="C296" s="89" t="s">
        <v>256</v>
      </c>
      <c r="D296" s="91">
        <v>111700</v>
      </c>
      <c r="E296" s="96">
        <v>75454.259999999995</v>
      </c>
      <c r="F296" s="80">
        <f t="shared" si="4"/>
        <v>36245.740000000005</v>
      </c>
      <c r="G296" s="11"/>
    </row>
    <row r="297" spans="1:7" s="1" customFormat="1" x14ac:dyDescent="0.25">
      <c r="A297" s="76" t="s">
        <v>674</v>
      </c>
      <c r="B297" s="90" t="s">
        <v>98</v>
      </c>
      <c r="C297" s="89" t="s">
        <v>257</v>
      </c>
      <c r="D297" s="91">
        <v>111700</v>
      </c>
      <c r="E297" s="96">
        <v>75454.259999999995</v>
      </c>
      <c r="F297" s="99">
        <f t="shared" si="4"/>
        <v>36245.740000000005</v>
      </c>
      <c r="G297" s="11"/>
    </row>
    <row r="298" spans="1:7" s="1" customFormat="1" x14ac:dyDescent="0.25">
      <c r="A298" s="76" t="s">
        <v>699</v>
      </c>
      <c r="B298" s="90" t="s">
        <v>98</v>
      </c>
      <c r="C298" s="89" t="s">
        <v>258</v>
      </c>
      <c r="D298" s="91">
        <v>10460000</v>
      </c>
      <c r="E298" s="96">
        <v>7187837.4400000004</v>
      </c>
      <c r="F298" s="80">
        <f t="shared" si="4"/>
        <v>3272162.5599999996</v>
      </c>
      <c r="G298" s="11"/>
    </row>
    <row r="299" spans="1:7" s="1" customFormat="1" x14ac:dyDescent="0.25">
      <c r="A299" s="76" t="s">
        <v>698</v>
      </c>
      <c r="B299" s="90" t="s">
        <v>98</v>
      </c>
      <c r="C299" s="89" t="s">
        <v>259</v>
      </c>
      <c r="D299" s="91">
        <v>900000</v>
      </c>
      <c r="E299" s="96">
        <v>34483</v>
      </c>
      <c r="F299" s="80">
        <f t="shared" si="4"/>
        <v>865517</v>
      </c>
      <c r="G299" s="11"/>
    </row>
    <row r="300" spans="1:7" s="1" customFormat="1" ht="23.25" x14ac:dyDescent="0.25">
      <c r="A300" s="76" t="s">
        <v>697</v>
      </c>
      <c r="B300" s="90" t="s">
        <v>98</v>
      </c>
      <c r="C300" s="89" t="s">
        <v>260</v>
      </c>
      <c r="D300" s="91">
        <v>900000</v>
      </c>
      <c r="E300" s="96">
        <v>34483</v>
      </c>
      <c r="F300" s="80">
        <f t="shared" si="4"/>
        <v>865517</v>
      </c>
      <c r="G300" s="11"/>
    </row>
    <row r="301" spans="1:7" s="1" customFormat="1" x14ac:dyDescent="0.25">
      <c r="A301" s="76" t="s">
        <v>696</v>
      </c>
      <c r="B301" s="90" t="s">
        <v>98</v>
      </c>
      <c r="C301" s="89" t="s">
        <v>383</v>
      </c>
      <c r="D301" s="91">
        <v>9560000</v>
      </c>
      <c r="E301" s="96">
        <v>7153354.4400000004</v>
      </c>
      <c r="F301" s="80">
        <f t="shared" si="4"/>
        <v>2406645.5599999996</v>
      </c>
      <c r="G301" s="11"/>
    </row>
    <row r="302" spans="1:7" s="1" customFormat="1" ht="23.25" x14ac:dyDescent="0.25">
      <c r="A302" s="76" t="s">
        <v>695</v>
      </c>
      <c r="B302" s="90" t="s">
        <v>98</v>
      </c>
      <c r="C302" s="89" t="s">
        <v>384</v>
      </c>
      <c r="D302" s="91">
        <v>9560000</v>
      </c>
      <c r="E302" s="96">
        <v>7153354.4400000004</v>
      </c>
      <c r="F302" s="80">
        <f t="shared" si="4"/>
        <v>2406645.5599999996</v>
      </c>
      <c r="G302" s="11"/>
    </row>
    <row r="303" spans="1:7" s="1" customFormat="1" x14ac:dyDescent="0.25">
      <c r="A303" s="76" t="s">
        <v>694</v>
      </c>
      <c r="B303" s="90" t="s">
        <v>98</v>
      </c>
      <c r="C303" s="89" t="s">
        <v>261</v>
      </c>
      <c r="D303" s="91">
        <v>13753600</v>
      </c>
      <c r="E303" s="96">
        <v>5974240.1600000001</v>
      </c>
      <c r="F303" s="80">
        <f t="shared" si="4"/>
        <v>7779359.8399999999</v>
      </c>
      <c r="G303" s="11"/>
    </row>
    <row r="304" spans="1:7" s="1" customFormat="1" ht="23.25" x14ac:dyDescent="0.25">
      <c r="A304" s="76" t="s">
        <v>676</v>
      </c>
      <c r="B304" s="90" t="s">
        <v>98</v>
      </c>
      <c r="C304" s="89" t="s">
        <v>445</v>
      </c>
      <c r="D304" s="91">
        <v>7347159.2199999997</v>
      </c>
      <c r="E304" s="96">
        <v>3428454.64</v>
      </c>
      <c r="F304" s="80">
        <f t="shared" si="4"/>
        <v>3918704.5799999996</v>
      </c>
      <c r="G304" s="11"/>
    </row>
    <row r="305" spans="1:7" s="1" customFormat="1" ht="23.25" x14ac:dyDescent="0.25">
      <c r="A305" s="76" t="s">
        <v>675</v>
      </c>
      <c r="B305" s="90" t="s">
        <v>98</v>
      </c>
      <c r="C305" s="89" t="s">
        <v>444</v>
      </c>
      <c r="D305" s="91">
        <v>7347159.2199999997</v>
      </c>
      <c r="E305" s="96">
        <v>3428454.64</v>
      </c>
      <c r="F305" s="80">
        <f t="shared" si="4"/>
        <v>3918704.5799999996</v>
      </c>
      <c r="G305" s="11"/>
    </row>
    <row r="306" spans="1:7" s="1" customFormat="1" x14ac:dyDescent="0.25">
      <c r="A306" s="76" t="s">
        <v>674</v>
      </c>
      <c r="B306" s="90" t="s">
        <v>98</v>
      </c>
      <c r="C306" s="89" t="s">
        <v>443</v>
      </c>
      <c r="D306" s="91">
        <v>7347159.2199999997</v>
      </c>
      <c r="E306" s="96">
        <v>3428454.64</v>
      </c>
      <c r="F306" s="80">
        <f t="shared" si="4"/>
        <v>3918704.5799999996</v>
      </c>
      <c r="G306" s="11"/>
    </row>
    <row r="307" spans="1:7" s="1" customFormat="1" ht="23.25" x14ac:dyDescent="0.25">
      <c r="A307" s="76" t="s">
        <v>671</v>
      </c>
      <c r="B307" s="90" t="s">
        <v>98</v>
      </c>
      <c r="C307" s="89" t="s">
        <v>262</v>
      </c>
      <c r="D307" s="91">
        <v>6406440.7800000003</v>
      </c>
      <c r="E307" s="96">
        <v>2545785.52</v>
      </c>
      <c r="F307" s="80">
        <f t="shared" si="4"/>
        <v>3860655.2600000002</v>
      </c>
      <c r="G307" s="11"/>
    </row>
    <row r="308" spans="1:7" s="1" customFormat="1" x14ac:dyDescent="0.25">
      <c r="A308" s="76" t="s">
        <v>684</v>
      </c>
      <c r="B308" s="90" t="s">
        <v>98</v>
      </c>
      <c r="C308" s="89" t="s">
        <v>263</v>
      </c>
      <c r="D308" s="91">
        <v>6406440.7800000003</v>
      </c>
      <c r="E308" s="96">
        <v>2545785.52</v>
      </c>
      <c r="F308" s="80">
        <f t="shared" si="4"/>
        <v>3860655.2600000002</v>
      </c>
      <c r="G308" s="11"/>
    </row>
    <row r="309" spans="1:7" s="1" customFormat="1" x14ac:dyDescent="0.25">
      <c r="A309" s="76" t="s">
        <v>682</v>
      </c>
      <c r="B309" s="90" t="s">
        <v>98</v>
      </c>
      <c r="C309" s="89" t="s">
        <v>264</v>
      </c>
      <c r="D309" s="91">
        <v>6406440.7800000003</v>
      </c>
      <c r="E309" s="96">
        <v>2545785.52</v>
      </c>
      <c r="F309" s="80">
        <f t="shared" si="4"/>
        <v>3860655.2600000002</v>
      </c>
      <c r="G309" s="11"/>
    </row>
    <row r="310" spans="1:7" s="1" customFormat="1" x14ac:dyDescent="0.25">
      <c r="A310" s="76" t="s">
        <v>693</v>
      </c>
      <c r="B310" s="90" t="s">
        <v>98</v>
      </c>
      <c r="C310" s="89" t="s">
        <v>265</v>
      </c>
      <c r="D310" s="91">
        <v>7112300</v>
      </c>
      <c r="E310" s="96">
        <v>4708774.45</v>
      </c>
      <c r="F310" s="80">
        <f t="shared" si="4"/>
        <v>2403525.5499999998</v>
      </c>
      <c r="G310" s="11"/>
    </row>
    <row r="311" spans="1:7" s="1" customFormat="1" ht="34.5" x14ac:dyDescent="0.25">
      <c r="A311" s="76" t="s">
        <v>680</v>
      </c>
      <c r="B311" s="90" t="s">
        <v>98</v>
      </c>
      <c r="C311" s="89" t="s">
        <v>266</v>
      </c>
      <c r="D311" s="91">
        <v>4773900</v>
      </c>
      <c r="E311" s="96">
        <v>3329224.45</v>
      </c>
      <c r="F311" s="80">
        <f t="shared" si="4"/>
        <v>1444675.5499999998</v>
      </c>
      <c r="G311" s="11"/>
    </row>
    <row r="312" spans="1:7" s="1" customFormat="1" x14ac:dyDescent="0.25">
      <c r="A312" s="76" t="s">
        <v>679</v>
      </c>
      <c r="B312" s="90" t="s">
        <v>98</v>
      </c>
      <c r="C312" s="89" t="s">
        <v>267</v>
      </c>
      <c r="D312" s="91">
        <v>4773900</v>
      </c>
      <c r="E312" s="96">
        <v>3329224.45</v>
      </c>
      <c r="F312" s="80">
        <f t="shared" si="4"/>
        <v>1444675.5499999998</v>
      </c>
      <c r="G312" s="11"/>
    </row>
    <row r="313" spans="1:7" s="1" customFormat="1" x14ac:dyDescent="0.25">
      <c r="A313" s="76" t="s">
        <v>678</v>
      </c>
      <c r="B313" s="90" t="s">
        <v>98</v>
      </c>
      <c r="C313" s="89" t="s">
        <v>268</v>
      </c>
      <c r="D313" s="91">
        <v>3666600</v>
      </c>
      <c r="E313" s="96">
        <v>2601285.69</v>
      </c>
      <c r="F313" s="80">
        <f t="shared" si="4"/>
        <v>1065314.31</v>
      </c>
      <c r="G313" s="11"/>
    </row>
    <row r="314" spans="1:7" s="1" customFormat="1" ht="23.25" x14ac:dyDescent="0.25">
      <c r="A314" s="76" t="s">
        <v>677</v>
      </c>
      <c r="B314" s="90" t="s">
        <v>98</v>
      </c>
      <c r="C314" s="89" t="s">
        <v>269</v>
      </c>
      <c r="D314" s="91">
        <v>1107300</v>
      </c>
      <c r="E314" s="96">
        <v>727938.76</v>
      </c>
      <c r="F314" s="80">
        <f t="shared" si="4"/>
        <v>379361.24</v>
      </c>
      <c r="G314" s="11"/>
    </row>
    <row r="315" spans="1:7" s="1" customFormat="1" ht="23.25" x14ac:dyDescent="0.25">
      <c r="A315" s="76" t="s">
        <v>676</v>
      </c>
      <c r="B315" s="90" t="s">
        <v>98</v>
      </c>
      <c r="C315" s="89" t="s">
        <v>270</v>
      </c>
      <c r="D315" s="91">
        <v>338400</v>
      </c>
      <c r="E315" s="96">
        <v>86000</v>
      </c>
      <c r="F315" s="80">
        <f t="shared" si="4"/>
        <v>252400</v>
      </c>
      <c r="G315" s="11"/>
    </row>
    <row r="316" spans="1:7" s="1" customFormat="1" ht="23.25" x14ac:dyDescent="0.25">
      <c r="A316" s="76" t="s">
        <v>675</v>
      </c>
      <c r="B316" s="90" t="s">
        <v>98</v>
      </c>
      <c r="C316" s="89" t="s">
        <v>271</v>
      </c>
      <c r="D316" s="91">
        <v>338400</v>
      </c>
      <c r="E316" s="96">
        <v>86000</v>
      </c>
      <c r="F316" s="80">
        <f t="shared" si="4"/>
        <v>252400</v>
      </c>
      <c r="G316" s="11"/>
    </row>
    <row r="317" spans="1:7" s="1" customFormat="1" x14ac:dyDescent="0.25">
      <c r="A317" s="76" t="s">
        <v>674</v>
      </c>
      <c r="B317" s="90" t="s">
        <v>98</v>
      </c>
      <c r="C317" s="89" t="s">
        <v>272</v>
      </c>
      <c r="D317" s="91">
        <v>338400</v>
      </c>
      <c r="E317" s="96">
        <v>86000</v>
      </c>
      <c r="F317" s="80">
        <f t="shared" si="4"/>
        <v>252400</v>
      </c>
      <c r="G317" s="11"/>
    </row>
    <row r="318" spans="1:7" s="1" customFormat="1" x14ac:dyDescent="0.25">
      <c r="A318" s="76" t="s">
        <v>692</v>
      </c>
      <c r="B318" s="90" t="s">
        <v>98</v>
      </c>
      <c r="C318" s="89" t="s">
        <v>273</v>
      </c>
      <c r="D318" s="91">
        <v>2000000</v>
      </c>
      <c r="E318" s="96">
        <v>1293550</v>
      </c>
      <c r="F318" s="99">
        <f t="shared" si="4"/>
        <v>706450</v>
      </c>
      <c r="G318" s="11"/>
    </row>
    <row r="319" spans="1:7" s="1" customFormat="1" ht="23.25" x14ac:dyDescent="0.25">
      <c r="A319" s="76" t="s">
        <v>691</v>
      </c>
      <c r="B319" s="90" t="s">
        <v>98</v>
      </c>
      <c r="C319" s="89" t="s">
        <v>274</v>
      </c>
      <c r="D319" s="91">
        <v>2000000</v>
      </c>
      <c r="E319" s="96">
        <v>1293550</v>
      </c>
      <c r="F319" s="80">
        <f t="shared" si="4"/>
        <v>706450</v>
      </c>
      <c r="G319" s="11"/>
    </row>
    <row r="320" spans="1:7" s="1" customFormat="1" ht="34.5" x14ac:dyDescent="0.25">
      <c r="A320" s="76" t="s">
        <v>690</v>
      </c>
      <c r="B320" s="90" t="s">
        <v>98</v>
      </c>
      <c r="C320" s="89" t="s">
        <v>507</v>
      </c>
      <c r="D320" s="91">
        <v>2000000</v>
      </c>
      <c r="E320" s="96">
        <v>1293550</v>
      </c>
      <c r="F320" s="80">
        <f t="shared" si="4"/>
        <v>706450</v>
      </c>
      <c r="G320" s="11"/>
    </row>
    <row r="321" spans="1:7" s="1" customFormat="1" x14ac:dyDescent="0.25">
      <c r="A321" s="76" t="s">
        <v>689</v>
      </c>
      <c r="B321" s="90" t="s">
        <v>98</v>
      </c>
      <c r="C321" s="89" t="s">
        <v>275</v>
      </c>
      <c r="D321" s="91">
        <v>68762124.409999996</v>
      </c>
      <c r="E321" s="96">
        <v>35116319.299999997</v>
      </c>
      <c r="F321" s="80">
        <f t="shared" si="4"/>
        <v>33645805.109999999</v>
      </c>
      <c r="G321" s="11"/>
    </row>
    <row r="322" spans="1:7" s="1" customFormat="1" x14ac:dyDescent="0.25">
      <c r="A322" s="76" t="s">
        <v>874</v>
      </c>
      <c r="B322" s="90" t="s">
        <v>98</v>
      </c>
      <c r="C322" s="89" t="s">
        <v>875</v>
      </c>
      <c r="D322" s="91">
        <v>433643</v>
      </c>
      <c r="E322" s="96">
        <v>0</v>
      </c>
      <c r="F322" s="80">
        <f t="shared" si="4"/>
        <v>433643</v>
      </c>
      <c r="G322" s="11"/>
    </row>
    <row r="323" spans="1:7" s="1" customFormat="1" ht="23.25" x14ac:dyDescent="0.25">
      <c r="A323" s="76" t="s">
        <v>671</v>
      </c>
      <c r="B323" s="90" t="s">
        <v>98</v>
      </c>
      <c r="C323" s="89" t="s">
        <v>876</v>
      </c>
      <c r="D323" s="91">
        <v>433643</v>
      </c>
      <c r="E323" s="96">
        <v>0</v>
      </c>
      <c r="F323" s="80">
        <f t="shared" si="4"/>
        <v>433643</v>
      </c>
      <c r="G323" s="11"/>
    </row>
    <row r="324" spans="1:7" s="1" customFormat="1" x14ac:dyDescent="0.25">
      <c r="A324" s="76" t="s">
        <v>684</v>
      </c>
      <c r="B324" s="90" t="s">
        <v>98</v>
      </c>
      <c r="C324" s="89" t="s">
        <v>877</v>
      </c>
      <c r="D324" s="91">
        <v>433643</v>
      </c>
      <c r="E324" s="96">
        <v>0</v>
      </c>
      <c r="F324" s="80">
        <f t="shared" si="4"/>
        <v>433643</v>
      </c>
      <c r="G324" s="11"/>
    </row>
    <row r="325" spans="1:7" s="1" customFormat="1" x14ac:dyDescent="0.25">
      <c r="A325" s="76" t="s">
        <v>682</v>
      </c>
      <c r="B325" s="90" t="s">
        <v>98</v>
      </c>
      <c r="C325" s="89" t="s">
        <v>878</v>
      </c>
      <c r="D325" s="91">
        <v>433643</v>
      </c>
      <c r="E325" s="96">
        <v>0</v>
      </c>
      <c r="F325" s="80">
        <f t="shared" si="4"/>
        <v>433643</v>
      </c>
      <c r="G325" s="11"/>
    </row>
    <row r="326" spans="1:7" s="1" customFormat="1" x14ac:dyDescent="0.25">
      <c r="A326" s="76" t="s">
        <v>688</v>
      </c>
      <c r="B326" s="90" t="s">
        <v>98</v>
      </c>
      <c r="C326" s="89" t="s">
        <v>276</v>
      </c>
      <c r="D326" s="91">
        <v>63878623.840000004</v>
      </c>
      <c r="E326" s="96">
        <v>32571567.23</v>
      </c>
      <c r="F326" s="80">
        <f t="shared" ref="F326:F376" si="5">D326-E326</f>
        <v>31307056.610000003</v>
      </c>
      <c r="G326" s="11"/>
    </row>
    <row r="327" spans="1:7" s="1" customFormat="1" x14ac:dyDescent="0.25">
      <c r="A327" s="76" t="s">
        <v>687</v>
      </c>
      <c r="B327" s="90" t="s">
        <v>98</v>
      </c>
      <c r="C327" s="89" t="s">
        <v>403</v>
      </c>
      <c r="D327" s="91">
        <v>11000000</v>
      </c>
      <c r="E327" s="96">
        <v>5389984.1600000001</v>
      </c>
      <c r="F327" s="80">
        <f t="shared" si="5"/>
        <v>5610015.8399999999</v>
      </c>
      <c r="G327" s="11"/>
    </row>
    <row r="328" spans="1:7" s="1" customFormat="1" ht="57" x14ac:dyDescent="0.25">
      <c r="A328" s="76" t="s">
        <v>686</v>
      </c>
      <c r="B328" s="90" t="s">
        <v>98</v>
      </c>
      <c r="C328" s="89" t="s">
        <v>511</v>
      </c>
      <c r="D328" s="91">
        <v>11000000</v>
      </c>
      <c r="E328" s="96">
        <v>5389984.1600000001</v>
      </c>
      <c r="F328" s="80">
        <f t="shared" si="5"/>
        <v>5610015.8399999999</v>
      </c>
      <c r="G328" s="11"/>
    </row>
    <row r="329" spans="1:7" s="1" customFormat="1" ht="34.5" x14ac:dyDescent="0.25">
      <c r="A329" s="76" t="s">
        <v>685</v>
      </c>
      <c r="B329" s="90" t="s">
        <v>98</v>
      </c>
      <c r="C329" s="89" t="s">
        <v>510</v>
      </c>
      <c r="D329" s="91">
        <v>11000000</v>
      </c>
      <c r="E329" s="96">
        <v>5389984.1600000001</v>
      </c>
      <c r="F329" s="80">
        <f t="shared" si="5"/>
        <v>5610015.8399999999</v>
      </c>
      <c r="G329" s="11"/>
    </row>
    <row r="330" spans="1:7" s="1" customFormat="1" ht="23.25" x14ac:dyDescent="0.25">
      <c r="A330" s="76" t="s">
        <v>671</v>
      </c>
      <c r="B330" s="90" t="s">
        <v>98</v>
      </c>
      <c r="C330" s="89" t="s">
        <v>277</v>
      </c>
      <c r="D330" s="91">
        <v>52878623.840000004</v>
      </c>
      <c r="E330" s="96">
        <v>27181583.07</v>
      </c>
      <c r="F330" s="80">
        <f t="shared" si="5"/>
        <v>25697040.770000003</v>
      </c>
      <c r="G330" s="11"/>
    </row>
    <row r="331" spans="1:7" s="1" customFormat="1" x14ac:dyDescent="0.25">
      <c r="A331" s="76" t="s">
        <v>684</v>
      </c>
      <c r="B331" s="90" t="s">
        <v>98</v>
      </c>
      <c r="C331" s="89" t="s">
        <v>278</v>
      </c>
      <c r="D331" s="91">
        <v>52878623.840000004</v>
      </c>
      <c r="E331" s="96">
        <v>27181583.07</v>
      </c>
      <c r="F331" s="80">
        <f t="shared" si="5"/>
        <v>25697040.770000003</v>
      </c>
      <c r="G331" s="11"/>
    </row>
    <row r="332" spans="1:7" s="1" customFormat="1" ht="34.5" x14ac:dyDescent="0.25">
      <c r="A332" s="76" t="s">
        <v>683</v>
      </c>
      <c r="B332" s="90" t="s">
        <v>98</v>
      </c>
      <c r="C332" s="89" t="s">
        <v>279</v>
      </c>
      <c r="D332" s="91">
        <v>36739543.439999998</v>
      </c>
      <c r="E332" s="96">
        <v>25364474.399999999</v>
      </c>
      <c r="F332" s="80">
        <f t="shared" si="5"/>
        <v>11375069.039999999</v>
      </c>
      <c r="G332" s="11"/>
    </row>
    <row r="333" spans="1:7" s="1" customFormat="1" x14ac:dyDescent="0.25">
      <c r="A333" s="76" t="s">
        <v>682</v>
      </c>
      <c r="B333" s="90" t="s">
        <v>98</v>
      </c>
      <c r="C333" s="89" t="s">
        <v>280</v>
      </c>
      <c r="D333" s="91">
        <v>16139080.4</v>
      </c>
      <c r="E333" s="96">
        <v>1817108.67</v>
      </c>
      <c r="F333" s="80">
        <f t="shared" si="5"/>
        <v>14321971.73</v>
      </c>
      <c r="G333" s="11"/>
    </row>
    <row r="334" spans="1:7" s="1" customFormat="1" x14ac:dyDescent="0.25">
      <c r="A334" s="76" t="s">
        <v>888</v>
      </c>
      <c r="B334" s="90" t="s">
        <v>98</v>
      </c>
      <c r="C334" s="89" t="s">
        <v>889</v>
      </c>
      <c r="D334" s="91">
        <v>62262</v>
      </c>
      <c r="E334" s="96">
        <v>0</v>
      </c>
      <c r="F334" s="80">
        <f t="shared" si="5"/>
        <v>62262</v>
      </c>
      <c r="G334" s="11"/>
    </row>
    <row r="335" spans="1:7" s="1" customFormat="1" ht="23.25" x14ac:dyDescent="0.25">
      <c r="A335" s="76" t="s">
        <v>671</v>
      </c>
      <c r="B335" s="90" t="s">
        <v>98</v>
      </c>
      <c r="C335" s="89" t="s">
        <v>890</v>
      </c>
      <c r="D335" s="91">
        <v>62262</v>
      </c>
      <c r="E335" s="96">
        <v>0</v>
      </c>
      <c r="F335" s="80">
        <f t="shared" si="5"/>
        <v>62262</v>
      </c>
      <c r="G335" s="11"/>
    </row>
    <row r="336" spans="1:7" s="1" customFormat="1" x14ac:dyDescent="0.25">
      <c r="A336" s="76" t="s">
        <v>684</v>
      </c>
      <c r="B336" s="90" t="s">
        <v>98</v>
      </c>
      <c r="C336" s="89" t="s">
        <v>891</v>
      </c>
      <c r="D336" s="91">
        <v>62262</v>
      </c>
      <c r="E336" s="96">
        <v>0</v>
      </c>
      <c r="F336" s="80">
        <f t="shared" si="5"/>
        <v>62262</v>
      </c>
      <c r="G336" s="11"/>
    </row>
    <row r="337" spans="1:7" s="1" customFormat="1" x14ac:dyDescent="0.25">
      <c r="A337" s="76" t="s">
        <v>682</v>
      </c>
      <c r="B337" s="90" t="s">
        <v>98</v>
      </c>
      <c r="C337" s="89" t="s">
        <v>892</v>
      </c>
      <c r="D337" s="91">
        <v>62262</v>
      </c>
      <c r="E337" s="96">
        <v>0</v>
      </c>
      <c r="F337" s="80">
        <f t="shared" si="5"/>
        <v>62262</v>
      </c>
      <c r="G337" s="11"/>
    </row>
    <row r="338" spans="1:7" s="1" customFormat="1" x14ac:dyDescent="0.25">
      <c r="A338" s="76" t="s">
        <v>681</v>
      </c>
      <c r="B338" s="90" t="s">
        <v>98</v>
      </c>
      <c r="C338" s="89" t="s">
        <v>281</v>
      </c>
      <c r="D338" s="91">
        <v>4387595.57</v>
      </c>
      <c r="E338" s="96">
        <v>2544752.0699999998</v>
      </c>
      <c r="F338" s="80">
        <f t="shared" si="5"/>
        <v>1842843.5000000005</v>
      </c>
      <c r="G338" s="11"/>
    </row>
    <row r="339" spans="1:7" s="1" customFormat="1" ht="34.5" x14ac:dyDescent="0.25">
      <c r="A339" s="76" t="s">
        <v>680</v>
      </c>
      <c r="B339" s="90" t="s">
        <v>98</v>
      </c>
      <c r="C339" s="89" t="s">
        <v>379</v>
      </c>
      <c r="D339" s="91">
        <v>3989295.57</v>
      </c>
      <c r="E339" s="96">
        <v>2444244.08</v>
      </c>
      <c r="F339" s="80">
        <f t="shared" si="5"/>
        <v>1545051.4899999998</v>
      </c>
      <c r="G339" s="11"/>
    </row>
    <row r="340" spans="1:7" s="1" customFormat="1" x14ac:dyDescent="0.25">
      <c r="A340" s="76" t="s">
        <v>679</v>
      </c>
      <c r="B340" s="90" t="s">
        <v>98</v>
      </c>
      <c r="C340" s="89" t="s">
        <v>380</v>
      </c>
      <c r="D340" s="91">
        <v>3989295.57</v>
      </c>
      <c r="E340" s="96">
        <v>2444244.08</v>
      </c>
      <c r="F340" s="80">
        <f t="shared" si="5"/>
        <v>1545051.4899999998</v>
      </c>
      <c r="G340" s="11"/>
    </row>
    <row r="341" spans="1:7" s="1" customFormat="1" x14ac:dyDescent="0.25">
      <c r="A341" s="76" t="s">
        <v>678</v>
      </c>
      <c r="B341" s="90" t="s">
        <v>98</v>
      </c>
      <c r="C341" s="89" t="s">
        <v>381</v>
      </c>
      <c r="D341" s="91">
        <v>3063947.6</v>
      </c>
      <c r="E341" s="96">
        <v>1896075.62</v>
      </c>
      <c r="F341" s="80">
        <f t="shared" si="5"/>
        <v>1167871.98</v>
      </c>
      <c r="G341" s="11"/>
    </row>
    <row r="342" spans="1:7" s="1" customFormat="1" ht="23.25" x14ac:dyDescent="0.25">
      <c r="A342" s="76" t="s">
        <v>677</v>
      </c>
      <c r="B342" s="90" t="s">
        <v>98</v>
      </c>
      <c r="C342" s="89" t="s">
        <v>382</v>
      </c>
      <c r="D342" s="91">
        <v>925347.97</v>
      </c>
      <c r="E342" s="96">
        <v>548168.46</v>
      </c>
      <c r="F342" s="80">
        <f t="shared" si="5"/>
        <v>377179.51</v>
      </c>
      <c r="G342" s="11"/>
    </row>
    <row r="343" spans="1:7" s="1" customFormat="1" ht="23.25" x14ac:dyDescent="0.25">
      <c r="A343" s="76" t="s">
        <v>676</v>
      </c>
      <c r="B343" s="90" t="s">
        <v>98</v>
      </c>
      <c r="C343" s="89" t="s">
        <v>282</v>
      </c>
      <c r="D343" s="91">
        <v>398300</v>
      </c>
      <c r="E343" s="96">
        <v>100507.99</v>
      </c>
      <c r="F343" s="80">
        <f t="shared" si="5"/>
        <v>297792.01</v>
      </c>
      <c r="G343" s="11"/>
    </row>
    <row r="344" spans="1:7" s="1" customFormat="1" ht="23.25" x14ac:dyDescent="0.25">
      <c r="A344" s="76" t="s">
        <v>675</v>
      </c>
      <c r="B344" s="90" t="s">
        <v>98</v>
      </c>
      <c r="C344" s="89" t="s">
        <v>283</v>
      </c>
      <c r="D344" s="91">
        <v>398300</v>
      </c>
      <c r="E344" s="96">
        <v>100507.99</v>
      </c>
      <c r="F344" s="80">
        <f t="shared" si="5"/>
        <v>297792.01</v>
      </c>
      <c r="G344" s="11"/>
    </row>
    <row r="345" spans="1:7" s="1" customFormat="1" x14ac:dyDescent="0.25">
      <c r="A345" s="76" t="s">
        <v>674</v>
      </c>
      <c r="B345" s="90" t="s">
        <v>98</v>
      </c>
      <c r="C345" s="89" t="s">
        <v>284</v>
      </c>
      <c r="D345" s="91">
        <v>398300</v>
      </c>
      <c r="E345" s="96">
        <v>100507.99</v>
      </c>
      <c r="F345" s="80">
        <f t="shared" si="5"/>
        <v>297792.01</v>
      </c>
      <c r="G345" s="11"/>
    </row>
    <row r="346" spans="1:7" s="1" customFormat="1" x14ac:dyDescent="0.25">
      <c r="A346" s="76" t="s">
        <v>673</v>
      </c>
      <c r="B346" s="90" t="s">
        <v>98</v>
      </c>
      <c r="C346" s="89" t="s">
        <v>285</v>
      </c>
      <c r="D346" s="91">
        <v>10526300</v>
      </c>
      <c r="E346" s="96">
        <v>7475900.8099999996</v>
      </c>
      <c r="F346" s="80">
        <f t="shared" si="5"/>
        <v>3050399.1900000004</v>
      </c>
      <c r="G346" s="11"/>
    </row>
    <row r="347" spans="1:7" s="1" customFormat="1" x14ac:dyDescent="0.25">
      <c r="A347" s="76" t="s">
        <v>672</v>
      </c>
      <c r="B347" s="90" t="s">
        <v>98</v>
      </c>
      <c r="C347" s="89" t="s">
        <v>286</v>
      </c>
      <c r="D347" s="91">
        <v>10526300</v>
      </c>
      <c r="E347" s="96">
        <v>7475900.8099999996</v>
      </c>
      <c r="F347" s="80">
        <f t="shared" si="5"/>
        <v>3050399.1900000004</v>
      </c>
      <c r="G347" s="11"/>
    </row>
    <row r="348" spans="1:7" s="1" customFormat="1" ht="34.5" x14ac:dyDescent="0.25">
      <c r="A348" s="76" t="s">
        <v>680</v>
      </c>
      <c r="B348" s="90" t="s">
        <v>98</v>
      </c>
      <c r="C348" s="89" t="s">
        <v>795</v>
      </c>
      <c r="D348" s="91">
        <v>6748006.9100000001</v>
      </c>
      <c r="E348" s="96">
        <v>5099793.26</v>
      </c>
      <c r="F348" s="80">
        <f t="shared" si="5"/>
        <v>1648213.6500000004</v>
      </c>
      <c r="G348" s="11"/>
    </row>
    <row r="349" spans="1:7" s="1" customFormat="1" x14ac:dyDescent="0.25">
      <c r="A349" s="76" t="s">
        <v>713</v>
      </c>
      <c r="B349" s="90" t="s">
        <v>98</v>
      </c>
      <c r="C349" s="89" t="s">
        <v>794</v>
      </c>
      <c r="D349" s="91">
        <v>6748006.9100000001</v>
      </c>
      <c r="E349" s="96">
        <v>5099793.26</v>
      </c>
      <c r="F349" s="80">
        <f t="shared" si="5"/>
        <v>1648213.6500000004</v>
      </c>
      <c r="G349" s="11"/>
    </row>
    <row r="350" spans="1:7" s="1" customFormat="1" x14ac:dyDescent="0.25">
      <c r="A350" s="76" t="s">
        <v>712</v>
      </c>
      <c r="B350" s="90" t="s">
        <v>98</v>
      </c>
      <c r="C350" s="89" t="s">
        <v>793</v>
      </c>
      <c r="D350" s="91">
        <v>4853244.34</v>
      </c>
      <c r="E350" s="96">
        <v>3611965.78</v>
      </c>
      <c r="F350" s="80">
        <f t="shared" si="5"/>
        <v>1241278.56</v>
      </c>
      <c r="G350" s="11"/>
    </row>
    <row r="351" spans="1:7" s="1" customFormat="1" ht="23.25" x14ac:dyDescent="0.25">
      <c r="A351" s="76" t="s">
        <v>711</v>
      </c>
      <c r="B351" s="90" t="s">
        <v>98</v>
      </c>
      <c r="C351" s="89" t="s">
        <v>792</v>
      </c>
      <c r="D351" s="91">
        <v>1894762.57</v>
      </c>
      <c r="E351" s="96">
        <v>1487827.48</v>
      </c>
      <c r="F351" s="80">
        <f t="shared" si="5"/>
        <v>406935.09000000008</v>
      </c>
      <c r="G351" s="11"/>
    </row>
    <row r="352" spans="1:7" s="1" customFormat="1" ht="23.25" x14ac:dyDescent="0.25">
      <c r="A352" s="76" t="s">
        <v>676</v>
      </c>
      <c r="B352" s="90" t="s">
        <v>98</v>
      </c>
      <c r="C352" s="89" t="s">
        <v>791</v>
      </c>
      <c r="D352" s="91">
        <v>3487793.09</v>
      </c>
      <c r="E352" s="96">
        <v>2091829.78</v>
      </c>
      <c r="F352" s="80">
        <f t="shared" si="5"/>
        <v>1395963.3099999998</v>
      </c>
      <c r="G352" s="11"/>
    </row>
    <row r="353" spans="1:7" s="1" customFormat="1" ht="23.25" x14ac:dyDescent="0.25">
      <c r="A353" s="76" t="s">
        <v>675</v>
      </c>
      <c r="B353" s="90" t="s">
        <v>98</v>
      </c>
      <c r="C353" s="89" t="s">
        <v>790</v>
      </c>
      <c r="D353" s="91">
        <v>3487793.09</v>
      </c>
      <c r="E353" s="96">
        <v>2091829.78</v>
      </c>
      <c r="F353" s="80">
        <f t="shared" si="5"/>
        <v>1395963.3099999998</v>
      </c>
      <c r="G353" s="11"/>
    </row>
    <row r="354" spans="1:7" s="1" customFormat="1" x14ac:dyDescent="0.25">
      <c r="A354" s="76" t="s">
        <v>674</v>
      </c>
      <c r="B354" s="90" t="s">
        <v>98</v>
      </c>
      <c r="C354" s="89" t="s">
        <v>789</v>
      </c>
      <c r="D354" s="91">
        <v>3487793.09</v>
      </c>
      <c r="E354" s="96">
        <v>2091829.78</v>
      </c>
      <c r="F354" s="99">
        <f t="shared" si="5"/>
        <v>1395963.3099999998</v>
      </c>
      <c r="G354" s="11"/>
    </row>
    <row r="355" spans="1:7" s="1" customFormat="1" ht="23.25" x14ac:dyDescent="0.25">
      <c r="A355" s="76" t="s">
        <v>671</v>
      </c>
      <c r="B355" s="90" t="s">
        <v>98</v>
      </c>
      <c r="C355" s="89" t="s">
        <v>287</v>
      </c>
      <c r="D355" s="91">
        <v>180000</v>
      </c>
      <c r="E355" s="96">
        <v>180000</v>
      </c>
      <c r="F355" s="80">
        <f t="shared" si="5"/>
        <v>0</v>
      </c>
      <c r="G355" s="11"/>
    </row>
    <row r="356" spans="1:7" s="1" customFormat="1" x14ac:dyDescent="0.25">
      <c r="A356" s="76" t="s">
        <v>670</v>
      </c>
      <c r="B356" s="90" t="s">
        <v>98</v>
      </c>
      <c r="C356" s="89" t="s">
        <v>288</v>
      </c>
      <c r="D356" s="91">
        <v>180000</v>
      </c>
      <c r="E356" s="96">
        <v>180000</v>
      </c>
      <c r="F356" s="80">
        <f t="shared" si="5"/>
        <v>0</v>
      </c>
      <c r="G356" s="11"/>
    </row>
    <row r="357" spans="1:7" s="1" customFormat="1" ht="34.5" x14ac:dyDescent="0.25">
      <c r="A357" s="76" t="s">
        <v>669</v>
      </c>
      <c r="B357" s="90" t="s">
        <v>98</v>
      </c>
      <c r="C357" s="89" t="s">
        <v>431</v>
      </c>
      <c r="D357" s="91">
        <v>180000</v>
      </c>
      <c r="E357" s="96">
        <v>180000</v>
      </c>
      <c r="F357" s="80">
        <f t="shared" si="5"/>
        <v>0</v>
      </c>
      <c r="G357" s="11"/>
    </row>
    <row r="358" spans="1:7" s="1" customFormat="1" x14ac:dyDescent="0.25">
      <c r="A358" s="76" t="s">
        <v>692</v>
      </c>
      <c r="B358" s="90" t="s">
        <v>98</v>
      </c>
      <c r="C358" s="89" t="s">
        <v>845</v>
      </c>
      <c r="D358" s="91">
        <v>110500</v>
      </c>
      <c r="E358" s="96">
        <v>104277.77</v>
      </c>
      <c r="F358" s="80">
        <f t="shared" si="5"/>
        <v>6222.2299999999959</v>
      </c>
      <c r="G358" s="11"/>
    </row>
    <row r="359" spans="1:7" s="1" customFormat="1" x14ac:dyDescent="0.25">
      <c r="A359" s="76" t="s">
        <v>706</v>
      </c>
      <c r="B359" s="90" t="s">
        <v>98</v>
      </c>
      <c r="C359" s="89" t="s">
        <v>846</v>
      </c>
      <c r="D359" s="91">
        <v>110500</v>
      </c>
      <c r="E359" s="96">
        <v>104277.77</v>
      </c>
      <c r="F359" s="80">
        <f t="shared" si="5"/>
        <v>6222.2299999999959</v>
      </c>
      <c r="G359" s="11"/>
    </row>
    <row r="360" spans="1:7" s="1" customFormat="1" x14ac:dyDescent="0.25">
      <c r="A360" s="76" t="s">
        <v>732</v>
      </c>
      <c r="B360" s="90" t="s">
        <v>98</v>
      </c>
      <c r="C360" s="89" t="s">
        <v>847</v>
      </c>
      <c r="D360" s="91">
        <v>53130</v>
      </c>
      <c r="E360" s="96">
        <v>53130</v>
      </c>
      <c r="F360" s="80">
        <f t="shared" si="5"/>
        <v>0</v>
      </c>
      <c r="G360" s="11"/>
    </row>
    <row r="361" spans="1:7" s="1" customFormat="1" x14ac:dyDescent="0.25">
      <c r="A361" s="76" t="s">
        <v>762</v>
      </c>
      <c r="B361" s="90" t="s">
        <v>98</v>
      </c>
      <c r="C361" s="89" t="s">
        <v>858</v>
      </c>
      <c r="D361" s="91">
        <v>57370</v>
      </c>
      <c r="E361" s="96">
        <v>51147.77</v>
      </c>
      <c r="F361" s="80">
        <f t="shared" si="5"/>
        <v>6222.2300000000032</v>
      </c>
      <c r="G361" s="11"/>
    </row>
    <row r="362" spans="1:7" s="1" customFormat="1" x14ac:dyDescent="0.25">
      <c r="A362" s="76" t="s">
        <v>893</v>
      </c>
      <c r="B362" s="90" t="s">
        <v>98</v>
      </c>
      <c r="C362" s="89" t="s">
        <v>894</v>
      </c>
      <c r="D362" s="91">
        <v>150000</v>
      </c>
      <c r="E362" s="96">
        <v>0</v>
      </c>
      <c r="F362" s="80">
        <f t="shared" si="5"/>
        <v>150000</v>
      </c>
      <c r="G362" s="11"/>
    </row>
    <row r="363" spans="1:7" s="1" customFormat="1" x14ac:dyDescent="0.25">
      <c r="A363" s="76" t="s">
        <v>895</v>
      </c>
      <c r="B363" s="90" t="s">
        <v>98</v>
      </c>
      <c r="C363" s="89" t="s">
        <v>896</v>
      </c>
      <c r="D363" s="91">
        <v>150000</v>
      </c>
      <c r="E363" s="96">
        <v>0</v>
      </c>
      <c r="F363" s="80">
        <f t="shared" si="5"/>
        <v>150000</v>
      </c>
      <c r="G363" s="11"/>
    </row>
    <row r="364" spans="1:7" s="1" customFormat="1" x14ac:dyDescent="0.25">
      <c r="A364" s="76" t="s">
        <v>897</v>
      </c>
      <c r="B364" s="90" t="s">
        <v>98</v>
      </c>
      <c r="C364" s="89" t="s">
        <v>898</v>
      </c>
      <c r="D364" s="91">
        <v>150000</v>
      </c>
      <c r="E364" s="96">
        <v>0</v>
      </c>
      <c r="F364" s="80">
        <f t="shared" si="5"/>
        <v>150000</v>
      </c>
      <c r="G364" s="11"/>
    </row>
    <row r="365" spans="1:7" s="1" customFormat="1" x14ac:dyDescent="0.25">
      <c r="A365" s="76" t="s">
        <v>899</v>
      </c>
      <c r="B365" s="90" t="s">
        <v>98</v>
      </c>
      <c r="C365" s="89" t="s">
        <v>900</v>
      </c>
      <c r="D365" s="91">
        <v>150000</v>
      </c>
      <c r="E365" s="96">
        <v>0</v>
      </c>
      <c r="F365" s="80">
        <f t="shared" si="5"/>
        <v>150000</v>
      </c>
      <c r="G365" s="11"/>
    </row>
    <row r="366" spans="1:7" s="1" customFormat="1" ht="23.25" x14ac:dyDescent="0.25">
      <c r="A366" s="76" t="s">
        <v>668</v>
      </c>
      <c r="B366" s="90" t="s">
        <v>98</v>
      </c>
      <c r="C366" s="89" t="s">
        <v>289</v>
      </c>
      <c r="D366" s="91">
        <v>95720300</v>
      </c>
      <c r="E366" s="96">
        <v>70242487.730000004</v>
      </c>
      <c r="F366" s="80">
        <f t="shared" si="5"/>
        <v>25477812.269999996</v>
      </c>
      <c r="G366" s="11"/>
    </row>
    <row r="367" spans="1:7" s="1" customFormat="1" ht="23.25" x14ac:dyDescent="0.25">
      <c r="A367" s="76" t="s">
        <v>667</v>
      </c>
      <c r="B367" s="90" t="s">
        <v>98</v>
      </c>
      <c r="C367" s="89" t="s">
        <v>290</v>
      </c>
      <c r="D367" s="91">
        <v>86834800</v>
      </c>
      <c r="E367" s="96">
        <v>63150000</v>
      </c>
      <c r="F367" s="80">
        <f t="shared" si="5"/>
        <v>23684800</v>
      </c>
      <c r="G367" s="11"/>
    </row>
    <row r="368" spans="1:7" s="1" customFormat="1" x14ac:dyDescent="0.25">
      <c r="A368" s="76" t="s">
        <v>665</v>
      </c>
      <c r="B368" s="90" t="s">
        <v>98</v>
      </c>
      <c r="C368" s="89" t="s">
        <v>291</v>
      </c>
      <c r="D368" s="91">
        <v>86834800</v>
      </c>
      <c r="E368" s="96">
        <v>63150000</v>
      </c>
      <c r="F368" s="80">
        <f t="shared" si="5"/>
        <v>23684800</v>
      </c>
      <c r="G368" s="11"/>
    </row>
    <row r="369" spans="1:7" s="1" customFormat="1" x14ac:dyDescent="0.25">
      <c r="A369" s="76" t="s">
        <v>664</v>
      </c>
      <c r="B369" s="90" t="s">
        <v>98</v>
      </c>
      <c r="C369" s="89" t="s">
        <v>292</v>
      </c>
      <c r="D369" s="91">
        <v>86834800</v>
      </c>
      <c r="E369" s="96">
        <v>63150000</v>
      </c>
      <c r="F369" s="80">
        <f t="shared" si="5"/>
        <v>23684800</v>
      </c>
      <c r="G369" s="11"/>
    </row>
    <row r="370" spans="1:7" s="1" customFormat="1" x14ac:dyDescent="0.25">
      <c r="A370" s="76" t="s">
        <v>666</v>
      </c>
      <c r="B370" s="90" t="s">
        <v>98</v>
      </c>
      <c r="C370" s="89" t="s">
        <v>293</v>
      </c>
      <c r="D370" s="91">
        <v>86834800</v>
      </c>
      <c r="E370" s="96">
        <v>63150000</v>
      </c>
      <c r="F370" s="99">
        <f t="shared" si="5"/>
        <v>23684800</v>
      </c>
      <c r="G370" s="11"/>
    </row>
    <row r="371" spans="1:7" s="1" customFormat="1" x14ac:dyDescent="0.25">
      <c r="A371" s="76" t="s">
        <v>663</v>
      </c>
      <c r="B371" s="90" t="s">
        <v>98</v>
      </c>
      <c r="C371" s="89" t="s">
        <v>294</v>
      </c>
      <c r="D371" s="91">
        <v>8885500</v>
      </c>
      <c r="E371" s="96">
        <v>7092487.7300000004</v>
      </c>
      <c r="F371" s="98">
        <f t="shared" si="5"/>
        <v>1793012.2699999996</v>
      </c>
      <c r="G371" s="11"/>
    </row>
    <row r="372" spans="1:7" s="1" customFormat="1" x14ac:dyDescent="0.25">
      <c r="A372" s="76" t="s">
        <v>665</v>
      </c>
      <c r="B372" s="90" t="s">
        <v>98</v>
      </c>
      <c r="C372" s="89" t="s">
        <v>295</v>
      </c>
      <c r="D372" s="91">
        <v>8885500</v>
      </c>
      <c r="E372" s="96">
        <v>7092487.7300000004</v>
      </c>
      <c r="F372" s="80">
        <f t="shared" si="5"/>
        <v>1793012.2699999996</v>
      </c>
      <c r="G372" s="11"/>
    </row>
    <row r="373" spans="1:7" s="1" customFormat="1" x14ac:dyDescent="0.25">
      <c r="A373" s="76" t="s">
        <v>664</v>
      </c>
      <c r="B373" s="90" t="s">
        <v>98</v>
      </c>
      <c r="C373" s="89" t="s">
        <v>296</v>
      </c>
      <c r="D373" s="91">
        <v>8885500</v>
      </c>
      <c r="E373" s="96">
        <v>7092487.7300000004</v>
      </c>
      <c r="F373" s="80">
        <f t="shared" si="5"/>
        <v>1793012.2699999996</v>
      </c>
      <c r="G373" s="11"/>
    </row>
    <row r="374" spans="1:7" s="1" customFormat="1" x14ac:dyDescent="0.25">
      <c r="A374" s="76" t="s">
        <v>663</v>
      </c>
      <c r="B374" s="103" t="s">
        <v>98</v>
      </c>
      <c r="C374" s="89" t="s">
        <v>297</v>
      </c>
      <c r="D374" s="104">
        <v>8885500</v>
      </c>
      <c r="E374" s="96">
        <v>7092487.7300000004</v>
      </c>
      <c r="F374" s="80">
        <f t="shared" si="5"/>
        <v>1793012.2699999996</v>
      </c>
      <c r="G374" s="11"/>
    </row>
    <row r="375" spans="1:7" s="1" customFormat="1" ht="12.95" customHeight="1" x14ac:dyDescent="0.25">
      <c r="A375" s="85"/>
      <c r="B375" s="105"/>
      <c r="C375" s="105"/>
      <c r="D375" s="105"/>
      <c r="E375" s="101"/>
      <c r="F375" s="100">
        <f t="shared" si="5"/>
        <v>0</v>
      </c>
      <c r="G375" s="11"/>
    </row>
    <row r="376" spans="1:7" s="1" customFormat="1" ht="19.5" customHeight="1" x14ac:dyDescent="0.25">
      <c r="A376" s="82" t="s">
        <v>298</v>
      </c>
      <c r="B376" s="71">
        <v>450</v>
      </c>
      <c r="C376" s="66" t="s">
        <v>26</v>
      </c>
      <c r="D376" s="39">
        <v>-99261536.680000007</v>
      </c>
      <c r="E376" s="102">
        <v>138588859.44999999</v>
      </c>
      <c r="F376" s="100">
        <f t="shared" si="5"/>
        <v>-237850396.13</v>
      </c>
      <c r="G376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H8" sqref="H8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23" t="s">
        <v>299</v>
      </c>
      <c r="B2" s="124"/>
      <c r="C2" s="124"/>
      <c r="D2" s="8"/>
      <c r="E2" s="121" t="s">
        <v>333</v>
      </c>
      <c r="F2" s="122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25" t="s">
        <v>14</v>
      </c>
      <c r="B4" s="125" t="s">
        <v>15</v>
      </c>
      <c r="C4" s="127" t="s">
        <v>300</v>
      </c>
      <c r="D4" s="110" t="s">
        <v>17</v>
      </c>
      <c r="E4" s="110" t="s">
        <v>18</v>
      </c>
      <c r="F4" s="110" t="s">
        <v>332</v>
      </c>
      <c r="G4" s="4"/>
    </row>
    <row r="5" spans="1:9" ht="138" customHeight="1" x14ac:dyDescent="0.25">
      <c r="A5" s="126"/>
      <c r="B5" s="126"/>
      <c r="C5" s="128"/>
      <c r="D5" s="120"/>
      <c r="E5" s="120"/>
      <c r="F5" s="120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301</v>
      </c>
      <c r="B7" s="58" t="s">
        <v>302</v>
      </c>
      <c r="C7" s="44" t="s">
        <v>26</v>
      </c>
      <c r="D7" s="50">
        <v>99261536.680000007</v>
      </c>
      <c r="E7" s="50">
        <v>-138588859.44999999</v>
      </c>
      <c r="F7" s="39">
        <f>D7-E7</f>
        <v>237850396.13</v>
      </c>
      <c r="G7" s="4"/>
    </row>
    <row r="8" spans="1:9" ht="19.5" customHeight="1" x14ac:dyDescent="0.25">
      <c r="A8" s="61" t="s">
        <v>303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304</v>
      </c>
      <c r="B9" s="59" t="s">
        <v>305</v>
      </c>
      <c r="C9" s="52" t="s">
        <v>26</v>
      </c>
      <c r="D9" s="53">
        <v>23378341.170000002</v>
      </c>
      <c r="E9" s="53"/>
      <c r="F9" s="39">
        <f>D9-E9</f>
        <v>23378341.170000002</v>
      </c>
      <c r="G9" s="4"/>
      <c r="H9" s="40"/>
    </row>
    <row r="10" spans="1:9" ht="12.95" customHeight="1" x14ac:dyDescent="0.25">
      <c r="A10" s="63" t="s">
        <v>306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451</v>
      </c>
      <c r="B11" s="54" t="s">
        <v>305</v>
      </c>
      <c r="C11" s="52" t="s">
        <v>307</v>
      </c>
      <c r="D11" s="53">
        <v>23378341.170000002</v>
      </c>
      <c r="E11" s="53" t="s">
        <v>27</v>
      </c>
      <c r="F11" s="39">
        <f>D11</f>
        <v>23378341.170000002</v>
      </c>
      <c r="G11" s="4"/>
      <c r="H11" s="40"/>
      <c r="I11" s="40"/>
    </row>
    <row r="12" spans="1:9" ht="36" customHeight="1" x14ac:dyDescent="0.25">
      <c r="A12" s="47" t="s">
        <v>452</v>
      </c>
      <c r="B12" s="54" t="s">
        <v>305</v>
      </c>
      <c r="C12" s="52" t="s">
        <v>308</v>
      </c>
      <c r="D12" s="53">
        <v>33378341.170000002</v>
      </c>
      <c r="E12" s="53" t="s">
        <v>27</v>
      </c>
      <c r="F12" s="39">
        <f t="shared" ref="F12:F15" si="0">D12</f>
        <v>33378341.170000002</v>
      </c>
      <c r="G12" s="4"/>
    </row>
    <row r="13" spans="1:9" ht="36.75" customHeight="1" x14ac:dyDescent="0.25">
      <c r="A13" s="47" t="s">
        <v>453</v>
      </c>
      <c r="B13" s="54" t="s">
        <v>305</v>
      </c>
      <c r="C13" s="52" t="s">
        <v>309</v>
      </c>
      <c r="D13" s="53">
        <v>33378341.170000002</v>
      </c>
      <c r="E13" s="53" t="s">
        <v>27</v>
      </c>
      <c r="F13" s="39">
        <f t="shared" si="0"/>
        <v>33378341.170000002</v>
      </c>
      <c r="G13" s="48"/>
      <c r="H13" s="40"/>
    </row>
    <row r="14" spans="1:9" ht="36.75" customHeight="1" x14ac:dyDescent="0.25">
      <c r="A14" s="47" t="s">
        <v>454</v>
      </c>
      <c r="B14" s="54" t="s">
        <v>305</v>
      </c>
      <c r="C14" s="52" t="s">
        <v>310</v>
      </c>
      <c r="D14" s="53">
        <v>-10000000</v>
      </c>
      <c r="E14" s="53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47" t="s">
        <v>455</v>
      </c>
      <c r="B15" s="54" t="s">
        <v>305</v>
      </c>
      <c r="C15" s="52" t="s">
        <v>311</v>
      </c>
      <c r="D15" s="53">
        <v>-10000000</v>
      </c>
      <c r="E15" s="53" t="s">
        <v>27</v>
      </c>
      <c r="F15" s="39">
        <f t="shared" si="0"/>
        <v>-10000000</v>
      </c>
      <c r="G15" s="48"/>
      <c r="H15" s="40"/>
    </row>
    <row r="16" spans="1:9" ht="41.25" customHeight="1" x14ac:dyDescent="0.25">
      <c r="A16" s="47" t="s">
        <v>456</v>
      </c>
      <c r="B16" s="54" t="s">
        <v>305</v>
      </c>
      <c r="C16" s="52" t="s">
        <v>312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457</v>
      </c>
      <c r="B17" s="54" t="s">
        <v>305</v>
      </c>
      <c r="C17" s="52" t="s">
        <v>313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458</v>
      </c>
      <c r="B18" s="54" t="s">
        <v>305</v>
      </c>
      <c r="C18" s="52" t="s">
        <v>314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459</v>
      </c>
      <c r="B19" s="54" t="s">
        <v>305</v>
      </c>
      <c r="C19" s="52" t="s">
        <v>315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316</v>
      </c>
      <c r="B20" s="59" t="s">
        <v>317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306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318</v>
      </c>
      <c r="B22" s="59" t="s">
        <v>319</v>
      </c>
      <c r="C22" s="52" t="s">
        <v>26</v>
      </c>
      <c r="D22" s="53">
        <v>75883195.510000005</v>
      </c>
      <c r="E22" s="53">
        <v>-138588859.44999999</v>
      </c>
      <c r="F22" s="43">
        <f>D22-E22</f>
        <v>214472054.95999998</v>
      </c>
      <c r="G22" s="48"/>
      <c r="H22" s="40"/>
    </row>
    <row r="23" spans="1:9" ht="24" customHeight="1" x14ac:dyDescent="0.25">
      <c r="A23" s="47" t="s">
        <v>460</v>
      </c>
      <c r="B23" s="54" t="s">
        <v>319</v>
      </c>
      <c r="C23" s="52" t="s">
        <v>320</v>
      </c>
      <c r="D23" s="53">
        <v>75883195.510000005</v>
      </c>
      <c r="E23" s="53">
        <v>-138588859.44999999</v>
      </c>
      <c r="F23" s="43">
        <f>D23-E23</f>
        <v>214472054.95999998</v>
      </c>
      <c r="G23" s="48"/>
    </row>
    <row r="24" spans="1:9" ht="20.25" customHeight="1" x14ac:dyDescent="0.25">
      <c r="A24" s="62" t="s">
        <v>321</v>
      </c>
      <c r="B24" s="59" t="s">
        <v>322</v>
      </c>
      <c r="C24" s="52" t="s">
        <v>26</v>
      </c>
      <c r="D24" s="53">
        <v>-3244828060.2600002</v>
      </c>
      <c r="E24" s="53">
        <v>-2103880074.78</v>
      </c>
      <c r="F24" s="39">
        <f>D24-E24</f>
        <v>-1140947985.4800003</v>
      </c>
      <c r="G24" s="4"/>
      <c r="H24" s="40"/>
    </row>
    <row r="25" spans="1:9" ht="27" customHeight="1" x14ac:dyDescent="0.25">
      <c r="A25" s="47" t="s">
        <v>461</v>
      </c>
      <c r="B25" s="54" t="s">
        <v>322</v>
      </c>
      <c r="C25" s="52" t="s">
        <v>468</v>
      </c>
      <c r="D25" s="53">
        <v>-3244828060.2600002</v>
      </c>
      <c r="E25" s="53">
        <v>-2103880074.78</v>
      </c>
      <c r="F25" s="39">
        <f t="shared" ref="F25:F27" si="2">D25-E25</f>
        <v>-1140947985.4800003</v>
      </c>
      <c r="G25" s="4"/>
    </row>
    <row r="26" spans="1:9" ht="33" customHeight="1" x14ac:dyDescent="0.25">
      <c r="A26" s="47" t="s">
        <v>462</v>
      </c>
      <c r="B26" s="54" t="s">
        <v>322</v>
      </c>
      <c r="C26" s="52" t="s">
        <v>323</v>
      </c>
      <c r="D26" s="53">
        <v>-3244828060.2600002</v>
      </c>
      <c r="E26" s="53">
        <v>-2103880074.78</v>
      </c>
      <c r="F26" s="39">
        <f t="shared" si="2"/>
        <v>-1140947985.4800003</v>
      </c>
      <c r="G26" s="4"/>
    </row>
    <row r="27" spans="1:9" ht="30.75" customHeight="1" x14ac:dyDescent="0.25">
      <c r="A27" s="47" t="s">
        <v>463</v>
      </c>
      <c r="B27" s="54" t="s">
        <v>322</v>
      </c>
      <c r="C27" s="52" t="s">
        <v>324</v>
      </c>
      <c r="D27" s="53">
        <v>-3244828060.2600002</v>
      </c>
      <c r="E27" s="53">
        <v>-2103880074.78</v>
      </c>
      <c r="F27" s="39">
        <f t="shared" si="2"/>
        <v>-1140947985.4800003</v>
      </c>
      <c r="G27" s="4"/>
    </row>
    <row r="28" spans="1:9" ht="38.25" customHeight="1" x14ac:dyDescent="0.25">
      <c r="A28" s="47" t="s">
        <v>464</v>
      </c>
      <c r="B28" s="54" t="s">
        <v>322</v>
      </c>
      <c r="C28" s="52" t="s">
        <v>325</v>
      </c>
      <c r="D28" s="53">
        <v>-3244828060.2600002</v>
      </c>
      <c r="E28" s="53">
        <v>-2103880074.78</v>
      </c>
      <c r="F28" s="39">
        <f t="shared" ref="F28:F30" si="3">D28-E28</f>
        <v>-1140947985.4800003</v>
      </c>
      <c r="G28" s="4"/>
      <c r="H28" s="40"/>
    </row>
    <row r="29" spans="1:9" ht="16.5" customHeight="1" x14ac:dyDescent="0.25">
      <c r="A29" s="62" t="s">
        <v>326</v>
      </c>
      <c r="B29" s="59" t="s">
        <v>327</v>
      </c>
      <c r="C29" s="52" t="s">
        <v>26</v>
      </c>
      <c r="D29" s="53">
        <v>3320711255.77</v>
      </c>
      <c r="E29" s="53">
        <v>1965291215.3299999</v>
      </c>
      <c r="F29" s="39">
        <f t="shared" si="3"/>
        <v>1355420040.4400001</v>
      </c>
      <c r="G29" s="4"/>
    </row>
    <row r="30" spans="1:9" ht="28.5" customHeight="1" x14ac:dyDescent="0.25">
      <c r="A30" s="47" t="s">
        <v>465</v>
      </c>
      <c r="B30" s="54" t="s">
        <v>327</v>
      </c>
      <c r="C30" s="52" t="s">
        <v>469</v>
      </c>
      <c r="D30" s="53">
        <v>3320711255.77</v>
      </c>
      <c r="E30" s="53">
        <v>1965291215.3299999</v>
      </c>
      <c r="F30" s="39">
        <f t="shared" si="3"/>
        <v>1355420040.4400001</v>
      </c>
      <c r="G30" s="4"/>
    </row>
    <row r="31" spans="1:9" ht="27.75" customHeight="1" x14ac:dyDescent="0.25">
      <c r="A31" s="47" t="s">
        <v>466</v>
      </c>
      <c r="B31" s="54" t="s">
        <v>327</v>
      </c>
      <c r="C31" s="52" t="s">
        <v>328</v>
      </c>
      <c r="D31" s="53">
        <v>3320711255.77</v>
      </c>
      <c r="E31" s="53">
        <v>1965291215.3299999</v>
      </c>
      <c r="F31" s="39">
        <f>D31-E31</f>
        <v>1355420040.4400001</v>
      </c>
      <c r="G31" s="4"/>
    </row>
    <row r="32" spans="1:9" ht="24" customHeight="1" x14ac:dyDescent="0.25">
      <c r="A32" s="47" t="s">
        <v>466</v>
      </c>
      <c r="B32" s="54" t="s">
        <v>327</v>
      </c>
      <c r="C32" s="52" t="s">
        <v>329</v>
      </c>
      <c r="D32" s="53">
        <v>3320711255.77</v>
      </c>
      <c r="E32" s="53">
        <v>1965291215.3299999</v>
      </c>
      <c r="F32" s="39">
        <f>D32-E32</f>
        <v>1355420040.4400001</v>
      </c>
      <c r="G32" s="4"/>
    </row>
    <row r="33" spans="1:7" ht="36" customHeight="1" x14ac:dyDescent="0.25">
      <c r="A33" s="47" t="s">
        <v>467</v>
      </c>
      <c r="B33" s="54" t="s">
        <v>327</v>
      </c>
      <c r="C33" s="52" t="s">
        <v>330</v>
      </c>
      <c r="D33" s="53">
        <v>3320711255.77</v>
      </c>
      <c r="E33" s="53">
        <v>1965291215.3299999</v>
      </c>
      <c r="F33" s="39">
        <f>D33-E33</f>
        <v>1355420040.4400001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2022-10-13T01:45:32Z</cp:lastPrinted>
  <dcterms:created xsi:type="dcterms:W3CDTF">2018-07-12T02:53:08Z</dcterms:created>
  <dcterms:modified xsi:type="dcterms:W3CDTF">2022-10-19T01:58:04Z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