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FFA2E429-11EC-4349-BA2C-46B7CE71D303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 " sheetId="4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8" i="48" l="1"/>
  <c r="F366" i="48"/>
  <c r="F367" i="48"/>
  <c r="F7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1" i="48"/>
  <c r="F32" i="48"/>
  <c r="F33" i="48"/>
  <c r="F34" i="48"/>
  <c r="F35" i="48"/>
  <c r="F36" i="48"/>
  <c r="F37" i="48"/>
  <c r="F38" i="48"/>
  <c r="F39" i="48"/>
  <c r="F40" i="48"/>
  <c r="F41" i="48"/>
  <c r="F42" i="48"/>
  <c r="F43" i="48"/>
  <c r="F44" i="48"/>
  <c r="F45" i="48"/>
  <c r="F46" i="48"/>
  <c r="F47" i="48"/>
  <c r="F48" i="48"/>
  <c r="F49" i="48"/>
  <c r="F50" i="48"/>
  <c r="F51" i="48"/>
  <c r="F52" i="48"/>
  <c r="F53" i="48"/>
  <c r="F54" i="48"/>
  <c r="F55" i="48"/>
  <c r="F56" i="48"/>
  <c r="F57" i="48"/>
  <c r="F58" i="48"/>
  <c r="F59" i="48"/>
  <c r="F60" i="48"/>
  <c r="F61" i="48"/>
  <c r="F62" i="48"/>
  <c r="F63" i="48"/>
  <c r="F64" i="48"/>
  <c r="F65" i="48"/>
  <c r="F66" i="48"/>
  <c r="F67" i="48"/>
  <c r="F68" i="48"/>
  <c r="F69" i="48"/>
  <c r="F70" i="48"/>
  <c r="F71" i="48"/>
  <c r="F72" i="48"/>
  <c r="F73" i="48"/>
  <c r="F74" i="48"/>
  <c r="F75" i="48"/>
  <c r="F76" i="48"/>
  <c r="F77" i="48"/>
  <c r="F78" i="48"/>
  <c r="F79" i="48"/>
  <c r="F80" i="48"/>
  <c r="F81" i="48"/>
  <c r="F82" i="48"/>
  <c r="F83" i="48"/>
  <c r="F84" i="48"/>
  <c r="F85" i="48"/>
  <c r="F86" i="48"/>
  <c r="F87" i="48"/>
  <c r="F88" i="48"/>
  <c r="F89" i="48"/>
  <c r="F90" i="48"/>
  <c r="F91" i="48"/>
  <c r="F92" i="48"/>
  <c r="F93" i="48"/>
  <c r="F94" i="48"/>
  <c r="F95" i="48"/>
  <c r="F96" i="48"/>
  <c r="F97" i="48"/>
  <c r="F98" i="48"/>
  <c r="F99" i="48"/>
  <c r="F100" i="48"/>
  <c r="F101" i="48"/>
  <c r="F102" i="48"/>
  <c r="F103" i="48"/>
  <c r="F104" i="48"/>
  <c r="F105" i="48"/>
  <c r="F106" i="48"/>
  <c r="F107" i="48"/>
  <c r="F108" i="48"/>
  <c r="F109" i="48"/>
  <c r="F110" i="48"/>
  <c r="F111" i="48"/>
  <c r="F112" i="48"/>
  <c r="F113" i="48"/>
  <c r="F114" i="48"/>
  <c r="F115" i="48"/>
  <c r="F116" i="48"/>
  <c r="F117" i="48"/>
  <c r="F118" i="48"/>
  <c r="F119" i="48"/>
  <c r="F120" i="48"/>
  <c r="F121" i="48"/>
  <c r="F122" i="48"/>
  <c r="F123" i="48"/>
  <c r="F124" i="48"/>
  <c r="F125" i="48"/>
  <c r="F126" i="48"/>
  <c r="F127" i="48"/>
  <c r="F128" i="48"/>
  <c r="F129" i="48"/>
  <c r="F130" i="48"/>
  <c r="F131" i="48"/>
  <c r="F132" i="48"/>
  <c r="F133" i="48"/>
  <c r="F134" i="48"/>
  <c r="F135" i="48"/>
  <c r="F136" i="48"/>
  <c r="F137" i="48"/>
  <c r="F138" i="48"/>
  <c r="F139" i="48"/>
  <c r="F140" i="48"/>
  <c r="F141" i="48"/>
  <c r="F142" i="48"/>
  <c r="F143" i="48"/>
  <c r="F144" i="48"/>
  <c r="F145" i="48"/>
  <c r="F146" i="48"/>
  <c r="F147" i="48"/>
  <c r="F148" i="48"/>
  <c r="F149" i="48"/>
  <c r="F150" i="48"/>
  <c r="F151" i="48"/>
  <c r="F152" i="48"/>
  <c r="F153" i="48"/>
  <c r="F154" i="48"/>
  <c r="F155" i="48"/>
  <c r="F156" i="48"/>
  <c r="F157" i="48"/>
  <c r="F158" i="48"/>
  <c r="F159" i="48"/>
  <c r="F160" i="48"/>
  <c r="F161" i="48"/>
  <c r="F162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87" i="48"/>
  <c r="F188" i="48"/>
  <c r="F189" i="48"/>
  <c r="F190" i="48"/>
  <c r="F191" i="48"/>
  <c r="F192" i="48"/>
  <c r="F193" i="48"/>
  <c r="F194" i="48"/>
  <c r="F195" i="48"/>
  <c r="F196" i="48"/>
  <c r="F197" i="48"/>
  <c r="F198" i="48"/>
  <c r="F199" i="48"/>
  <c r="F200" i="48"/>
  <c r="F201" i="48"/>
  <c r="F202" i="48"/>
  <c r="F203" i="48"/>
  <c r="F204" i="48"/>
  <c r="F205" i="48"/>
  <c r="F206" i="48"/>
  <c r="F207" i="48"/>
  <c r="F208" i="48"/>
  <c r="F209" i="48"/>
  <c r="F210" i="48"/>
  <c r="F211" i="48"/>
  <c r="F212" i="48"/>
  <c r="F213" i="48"/>
  <c r="F214" i="48"/>
  <c r="F215" i="48"/>
  <c r="F216" i="48"/>
  <c r="F217" i="48"/>
  <c r="F218" i="48"/>
  <c r="F219" i="48"/>
  <c r="F220" i="48"/>
  <c r="F221" i="48"/>
  <c r="F222" i="48"/>
  <c r="F223" i="48"/>
  <c r="F224" i="48"/>
  <c r="F225" i="48"/>
  <c r="F226" i="48"/>
  <c r="F227" i="48"/>
  <c r="F228" i="48"/>
  <c r="F229" i="48"/>
  <c r="F230" i="48"/>
  <c r="F231" i="48"/>
  <c r="F232" i="48"/>
  <c r="F233" i="48"/>
  <c r="F234" i="48"/>
  <c r="F235" i="48"/>
  <c r="F236" i="48"/>
  <c r="F237" i="48"/>
  <c r="F238" i="48"/>
  <c r="F239" i="48"/>
  <c r="F240" i="48"/>
  <c r="F241" i="48"/>
  <c r="F242" i="48"/>
  <c r="F243" i="48"/>
  <c r="F244" i="48"/>
  <c r="F245" i="48"/>
  <c r="F246" i="48"/>
  <c r="F247" i="48"/>
  <c r="F248" i="48"/>
  <c r="F249" i="48"/>
  <c r="F250" i="48"/>
  <c r="F251" i="48"/>
  <c r="F252" i="48"/>
  <c r="F253" i="48"/>
  <c r="F254" i="48"/>
  <c r="F255" i="48"/>
  <c r="F256" i="48"/>
  <c r="F257" i="48"/>
  <c r="F258" i="48"/>
  <c r="F259" i="48"/>
  <c r="F260" i="48"/>
  <c r="F261" i="48"/>
  <c r="F262" i="48"/>
  <c r="F263" i="48"/>
  <c r="F264" i="48"/>
  <c r="F265" i="48"/>
  <c r="F266" i="48"/>
  <c r="F267" i="48"/>
  <c r="F268" i="48"/>
  <c r="F269" i="48"/>
  <c r="F270" i="48"/>
  <c r="F271" i="48"/>
  <c r="F272" i="48"/>
  <c r="F273" i="48"/>
  <c r="F274" i="48"/>
  <c r="F275" i="48"/>
  <c r="F276" i="48"/>
  <c r="F277" i="48"/>
  <c r="F278" i="48"/>
  <c r="F279" i="48"/>
  <c r="F280" i="48"/>
  <c r="F281" i="48"/>
  <c r="F282" i="48"/>
  <c r="F283" i="48"/>
  <c r="F284" i="48"/>
  <c r="F285" i="48"/>
  <c r="F286" i="48"/>
  <c r="F287" i="48"/>
  <c r="F288" i="48"/>
  <c r="F289" i="48"/>
  <c r="F290" i="48"/>
  <c r="F291" i="48"/>
  <c r="F292" i="48"/>
  <c r="F293" i="48"/>
  <c r="F294" i="48"/>
  <c r="F295" i="48"/>
  <c r="F296" i="48"/>
  <c r="F297" i="48"/>
  <c r="F298" i="48"/>
  <c r="F299" i="48"/>
  <c r="F300" i="48"/>
  <c r="F301" i="48"/>
  <c r="F302" i="48"/>
  <c r="F303" i="48"/>
  <c r="F304" i="48"/>
  <c r="F305" i="48"/>
  <c r="F306" i="48"/>
  <c r="F307" i="48"/>
  <c r="F308" i="48"/>
  <c r="F309" i="48"/>
  <c r="F310" i="48"/>
  <c r="F311" i="48"/>
  <c r="F312" i="48"/>
  <c r="F313" i="48"/>
  <c r="F314" i="48"/>
  <c r="F315" i="48"/>
  <c r="F316" i="48"/>
  <c r="F317" i="48"/>
  <c r="F318" i="48"/>
  <c r="F319" i="48"/>
  <c r="F320" i="48"/>
  <c r="F321" i="48"/>
  <c r="F322" i="48"/>
  <c r="F323" i="48"/>
  <c r="F324" i="48"/>
  <c r="F325" i="48"/>
  <c r="F326" i="48"/>
  <c r="F327" i="48"/>
  <c r="F328" i="48"/>
  <c r="F329" i="48"/>
  <c r="F330" i="48"/>
  <c r="F331" i="48"/>
  <c r="F332" i="48"/>
  <c r="F333" i="48"/>
  <c r="F334" i="48"/>
  <c r="F335" i="48"/>
  <c r="F336" i="48"/>
  <c r="F337" i="48"/>
  <c r="F338" i="48"/>
  <c r="F339" i="48"/>
  <c r="F340" i="48"/>
  <c r="F341" i="48"/>
  <c r="F342" i="48"/>
  <c r="F343" i="48"/>
  <c r="F344" i="48"/>
  <c r="F345" i="48"/>
  <c r="F346" i="48"/>
  <c r="F347" i="48"/>
  <c r="F348" i="48"/>
  <c r="F349" i="48"/>
  <c r="F350" i="48"/>
  <c r="F351" i="48"/>
  <c r="F352" i="48"/>
  <c r="F353" i="48"/>
  <c r="F354" i="48"/>
  <c r="F355" i="48"/>
  <c r="F356" i="48"/>
  <c r="F357" i="48"/>
  <c r="F358" i="48"/>
  <c r="F359" i="48"/>
  <c r="F360" i="48"/>
  <c r="F361" i="48"/>
  <c r="F362" i="48"/>
  <c r="F363" i="48"/>
  <c r="F364" i="48"/>
  <c r="F365" i="48"/>
  <c r="F181" i="1"/>
  <c r="F182" i="1"/>
  <c r="F183" i="1"/>
  <c r="F179" i="1"/>
  <c r="F180" i="1"/>
  <c r="F135" i="1"/>
  <c r="F134" i="1"/>
  <c r="F131" i="1"/>
  <c r="F125" i="1"/>
  <c r="F124" i="1"/>
  <c r="F118" i="1"/>
  <c r="F106" i="1"/>
  <c r="F100" i="1"/>
  <c r="F94" i="1"/>
  <c r="F93" i="1"/>
  <c r="F79" i="1"/>
  <c r="F178" i="1" l="1"/>
  <c r="F92" i="1"/>
  <c r="F78" i="1"/>
  <c r="F66" i="1"/>
  <c r="F52" i="1"/>
  <c r="F176" i="1" l="1"/>
  <c r="F177" i="1"/>
  <c r="F173" i="1" l="1"/>
  <c r="F174" i="1"/>
  <c r="F175" i="1"/>
  <c r="F119" i="1"/>
  <c r="F101" i="1"/>
  <c r="F102" i="1"/>
  <c r="F89" i="1"/>
  <c r="F90" i="1"/>
  <c r="F86" i="1"/>
  <c r="F87" i="1"/>
  <c r="F88" i="1"/>
  <c r="F85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03" i="1"/>
  <c r="F83" i="1"/>
  <c r="F62" i="1"/>
  <c r="F51" i="1"/>
  <c r="F166" i="1" l="1"/>
  <c r="F167" i="1"/>
  <c r="F168" i="1"/>
  <c r="F163" i="1"/>
  <c r="F164" i="1"/>
  <c r="F165" i="1"/>
  <c r="F113" i="1"/>
  <c r="F112" i="1"/>
  <c r="F82" i="1"/>
  <c r="F18" i="1" l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6" i="1"/>
  <c r="F47" i="1"/>
  <c r="F48" i="1"/>
  <c r="F49" i="1"/>
  <c r="F50" i="1"/>
  <c r="F58" i="1"/>
  <c r="F59" i="1"/>
  <c r="F60" i="1"/>
  <c r="F61" i="1"/>
  <c r="F72" i="1"/>
  <c r="F73" i="1"/>
  <c r="F74" i="1"/>
  <c r="F76" i="1"/>
  <c r="F77" i="1"/>
  <c r="F80" i="1"/>
  <c r="F91" i="1"/>
  <c r="F95" i="1"/>
  <c r="F96" i="1"/>
  <c r="F97" i="1"/>
  <c r="F107" i="1"/>
  <c r="F108" i="1"/>
  <c r="F109" i="1"/>
  <c r="F139" i="1"/>
  <c r="F142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<sst xmlns="http://schemas.openxmlformats.org/spreadsheetml/2006/main" count="1797" uniqueCount="883">
  <si>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</si>
  <si>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</si>
  <si>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</si>
  <si>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</si>
  <si>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</si>
  <si>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</si>
  <si>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</si>
  <si>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</si>
  <si>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</si>
  <si>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</si>
  <si>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</si>
  <si>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</si>
  <si>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</si>
  <si>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</si>
  <si>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</si>
  <si>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</si>
  <si>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</si>
  <si>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</si>
  <si>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</si>
  <si>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</si>
  <si>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</si>
  <si>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</si>
  <si>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</si>
  <si>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</si>
  <si>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</si>
  <si>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</si>
  <si>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</si>
  <si>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</si>
  <si>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</si>
  <si>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</si>
  <si>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</si>
  <si>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</si>
  <si>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</si>
  <si>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</si>
  <si>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</si>
  <si>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</si>
  <si>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</si>
  <si>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</si>
  <si>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</si>
  <si>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</si>
  <si>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</si>
  <si>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</si>
  <si>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</si>
  <si>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</si>
  <si>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</si>
  <si>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</si>
  <si>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</si>
  <si>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</si>
  <si>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</si>
  <si>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</si>
  <si>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</si>
  <si>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</si>
  <si>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</si>
  <si>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</si>
  <si>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</si>
  <si>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</si>
  <si>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</si>
  <si>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</si>
  <si>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</si>
  <si>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</si>
  <si>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</si>
  <si>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</si>
  <si>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</si>
  <si>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</si>
  <si>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</si>
  <si>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</si>
  <si>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</si>
  <si>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</si>
  <si>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</si>
  <si>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</si>
  <si>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</si>
  <si>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</si>
  <si>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</si>
  <si>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</si>
  <si>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</si>
  <si>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</si>
  <si>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</si>
  <si>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</si>
  <si>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</si>
  <si>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</si>
  <si>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</si>
  <si>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</si>
  <si>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</si>
  <si>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</si>
  <si>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</si>
  <si>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</si>
  <si>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</si>
  <si>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</si>
  <si>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</si>
  <si>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</si>
  <si>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</si>
  <si>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</si>
  <si>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</si>
  <si>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</si>
  <si>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</si>
  <si>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</si>
  <si>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</si>
  <si>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</si>
  <si>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</si>
  <si>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</si>
  <si>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</si>
  <si>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</si>
  <si>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</si>
  <si>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</si>
  <si>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</si>
  <si>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</si>
  <si>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</si>
  <si>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</si>
  <si>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</si>
  <si>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</si>
  <si>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</si>
  <si>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</si>
  <si>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</si>
  <si>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</si>
  <si>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</si>
  <si>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</si>
  <si>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</si>
  <si>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</si>
  <si>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</si>
  <si>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</si>
  <si>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</si>
  <si>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</si>
  <si>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</si>
  <si>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</si>
  <si>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</si>
  <si>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</si>
  <si>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</si>
  <si>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</si>
  <si>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</si>
  <si>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</si>
  <si>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</si>
  <si>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</si>
  <si>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</si>
  <si>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</si>
  <si>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</si>
  <si>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</si>
  <si>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</si>
  <si>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</si>
  <si>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</si>
  <si>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</si>
  <si>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</si>
  <si>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</si>
  <si>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</si>
  <si>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</si>
  <si>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</si>
  <si>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</si>
  <si>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</si>
  <si>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</si>
  <si>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</si>
  <si>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</si>
  <si>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</si>
  <si>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</si>
  <si>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</si>
  <si>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</si>
  <si>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</si>
  <si>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</si>
  <si>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</si>
  <si>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</si>
  <si>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</si>
  <si>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</si>
  <si>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</si>
  <si>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</si>
  <si>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</si>
  <si>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</si>
  <si>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</si>
  <si>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</si>
  <si>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</si>
  <si>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</si>
  <si>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</si>
  <si>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</si>
  <si>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</si>
  <si>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</si>
  <si>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</si>
  <si>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</si>
  <si>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</si>
  <si>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</si>
  <si>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</si>
  <si>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</si>
  <si>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</si>
  <si>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</si>
  <si>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</si>
  <si>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</si>
  <si>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</si>
  <si>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</si>
  <si>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</si>
  <si>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</si>
  <si>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</si>
  <si>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</si>
  <si>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</si>
  <si>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</si>
  <si>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</si>
  <si>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</si>
  <si>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</si>
  <si>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</si>
  <si>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</si>
  <si>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</si>
  <si>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</si>
  <si>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</si>
  <si>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</si>
  <si>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</si>
  <si>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</si>
  <si>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</si>
  <si>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</si>
  <si>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</si>
  <si>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</si>
  <si>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</si>
  <si>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</si>
  <si>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</si>
  <si>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</si>
  <si>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</si>
  <si>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</si>
  <si>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</si>
  <si>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</si>
  <si>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</si>
  <si>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</si>
  <si>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</si>
  <si>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</si>
  <si>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</si>
  <si>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</si>
  <si>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</si>
  <si>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</si>
  <si>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</si>
  <si>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</si>
  <si>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</si>
  <si>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</si>
  <si>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</si>
  <si>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</si>
  <si>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</si>
  <si>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</si>
  <si>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</si>
  <si>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</si>
  <si>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</si>
  <si>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</si>
  <si>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</si>
  <si>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</si>
  <si>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</si>
  <si>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</si>
  <si>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</si>
  <si>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</si>
  <si>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</si>
  <si>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</si>
  <si>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</si>
  <si>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</si>
  <si>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</si>
  <si>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</si>
  <si>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</si>
  <si>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</si>
  <si>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</si>
  <si>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</si>
  <si>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</si>
  <si>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</si>
  <si>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</si>
  <si>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</si>
  <si>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</si>
  <si>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</si>
  <si>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</si>
  <si>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</si>
  <si>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</si>
  <si>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</si>
  <si>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</si>
  <si>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</si>
  <si>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</si>
  <si>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</si>
  <si>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</si>
  <si>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</si>
  <si>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</si>
  <si>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</si>
  <si>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</si>
  <si>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</si>
  <si>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</si>
  <si>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</si>
  <si>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</si>
  <si>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</si>
  <si>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</si>
  <si>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</si>
  <si>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</si>
  <si>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</si>
  <si>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</si>
  <si>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</si>
  <si>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</si>
  <si>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</si>
  <si>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</si>
  <si>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</si>
  <si>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</si>
  <si>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</si>
  <si>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</si>
  <si>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</si>
  <si>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</si>
  <si>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</si>
  <si>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</si>
  <si>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</si>
  <si>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</si>
  <si>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</si>
  <si>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</si>
  <si>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</si>
  <si>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</si>
  <si>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</si>
  <si>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</si>
  <si>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</si>
  <si>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</si>
  <si>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</si>
  <si>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</si>
  <si>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</si>
  <si>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</si>
  <si>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</si>
  <si>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</si>
  <si>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</si>
  <si>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</si>
  <si>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</si>
  <si>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</si>
  <si>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</si>
  <si>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</si>
  <si>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</si>
  <si>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</si>
  <si>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</si>
  <si>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</si>
  <si>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</si>
  <si>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</si>
  <si>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</si>
  <si>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</si>
  <si>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</si>
  <si>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</si>
  <si>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</si>
  <si>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</si>
  <si>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</si>
  <si>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</si>
  <si>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</si>
  <si>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</si>
  <si>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</si>
  <si>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</si>
  <si>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</si>
  <si>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</si>
  <si>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</si>
  <si>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</si>
  <si>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</si>
  <si>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</si>
  <si>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</si>
  <si>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</si>
  <si>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</si>
  <si>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</si>
  <si>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</si>
  <si>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</si>
  <si>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</si>
  <si>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</si>
  <si>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</si>
  <si>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</si>
  <si>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</si>
  <si>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</si>
  <si>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</si>
  <si>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</si>
  <si>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</si>
  <si>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</si>
  <si>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</si>
  <si>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</si>
  <si>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</si>
  <si>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</si>
  <si>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</si>
  <si>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</si>
  <si>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</si>
  <si>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</si>
  <si>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</si>
  <si>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</si>
  <si>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</si>
  <si>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</si>
  <si>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</si>
  <si>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</si>
  <si>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</si>
  <si>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</si>
  <si>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</si>
  <si>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</si>
  <si>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</si>
  <si>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</si>
  <si>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</si>
  <si>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</si>
  <si>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</si>
  <si>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</si>
  <si>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</si>
  <si>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</si>
  <si>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</si>
  <si>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</si>
  <si>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</si>
  <si>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</si>
  <si>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</si>
  <si>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</si>
  <si>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</si>
  <si>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</si>
  <si>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</si>
  <si>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</si>
  <si>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</si>
  <si>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</si>
  <si>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</si>
  <si>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</si>
  <si>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</si>
  <si>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</si>
  <si>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</si>
  <si>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</si>
  <si>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</si>
  <si>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</si>
  <si>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</si>
  <si>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</si>
  <si>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</si>
  <si>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</si>
  <si>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</si>
  <si>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</si>
  <si>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</si>
  <si>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</si>
  <si>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</si>
  <si>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</si>
  <si>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</si>
  <si>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</si>
  <si>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</si>
  <si>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</si>
  <si>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</si>
  <si>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</si>
  <si>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</si>
  <si>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</si>
  <si>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</si>
  <si>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</si>
  <si>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</si>
  <si>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</si>
  <si>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</si>
  <si>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</si>
  <si>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</si>
  <si>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</si>
  <si>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</si>
  <si>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</si>
  <si>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</si>
  <si>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</si>
  <si>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</si>
  <si>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</si>
  <si>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</si>
  <si>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</si>
  <si>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</si>
  <si>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</si>
  <si>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</si>
  <si>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</si>
  <si>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</si>
  <si>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</si>
  <si>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</si>
  <si>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</si>
  <si>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</si>
  <si>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</si>
  <si>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</si>
  <si>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</si>
  <si>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</si>
  <si>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</si>
  <si>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</si>
  <si>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</si>
  <si>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</si>
  <si>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</si>
  <si>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</si>
  <si>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</si>
  <si>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</si>
  <si>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</si>
  <si>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</si>
  <si>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</si>
  <si>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</si>
  <si>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</si>
  <si>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</si>
  <si>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</si>
  <si>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</si>
  <si>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</si>
  <si>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</si>
  <si>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</si>
  <si>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</si>
  <si>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</si>
  <si>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</si>
  <si>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</si>
  <si>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</si>
  <si>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</si>
  <si>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</si>
  <si>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</si>
  <si>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</si>
  <si>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</si>
  <si>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</si>
  <si>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</si>
  <si>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</si>
  <si>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</si>
  <si>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</si>
  <si>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</si>
  <si>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</si>
  <si>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</si>
  <si>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</si>
  <si>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</si>
  <si>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</si>
  <si>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</si>
  <si>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</si>
  <si>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</si>
  <si>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</si>
  <si>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</si>
  <si>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</si>
  <si>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</si>
  <si>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</si>
  <si>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</si>
  <si>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</si>
  <si>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</si>
  <si>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</si>
  <si>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</si>
  <si>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</si>
  <si>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</si>
  <si>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</si>
  <si>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</si>
  <si>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</si>
  <si>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</si>
  <si>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</si>
  <si>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</si>
  <si>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</si>
  <si>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</si>
  <si>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</si>
  <si>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</si>
  <si>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</si>
  <si>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</si>
  <si>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</si>
  <si>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</si>
  <si>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</si>
  <si>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</si>
  <si>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</si>
  <si>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</si>
  <si>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</si>
  <si>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</si>
  <si>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</si>
  <si>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</si>
  <si>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</si>
  <si>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</si>
  <si>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</si>
  <si>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</si>
  <si>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</si>
  <si>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</si>
  <si>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</si>
  <si>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</si>
  <si>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</si>
  <si>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</si>
  <si>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</si>
  <si>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</si>
  <si>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</si>
  <si>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</si>
  <si>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</si>
  <si>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</si>
  <si>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</si>
  <si>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</si>
  <si>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</si>
  <si>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</si>
  <si>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</si>
  <si>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</si>
  <si>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</si>
  <si>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</si>
  <si>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</si>
  <si>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</si>
  <si>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</si>
  <si>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</si>
  <si>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</si>
  <si>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</si>
  <si>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</si>
  <si>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</si>
  <si>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</si>
  <si>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</si>
  <si>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</si>
  <si>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</si>
  <si>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</si>
  <si>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</si>
  <si>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</si>
  <si>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</si>
  <si>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</si>
  <si>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</si>
  <si>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</si>
  <si>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</si>
  <si>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</si>
  <si>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</si>
  <si>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</si>
  <si>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</si>
  <si>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</si>
  <si>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</si>
  <si>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</si>
  <si>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</si>
  <si>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</si>
  <si>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</si>
  <si>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</si>
  <si>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</si>
  <si>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</si>
  <si>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</si>
  <si>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</si>
  <si>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</si>
  <si>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</si>
  <si>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</si>
  <si>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</si>
  <si>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</si>
  <si>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</si>
  <si>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</si>
  <si>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</si>
  <si>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</si>
  <si>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</si>
  <si>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</si>
  <si>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</si>
  <si>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</si>
  <si>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</si>
  <si>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</si>
  <si>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</si>
  <si>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</si>
  <si>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</si>
  <si>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</si>
  <si>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</si>
  <si>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</si>
  <si>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</si>
  <si>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</si>
  <si>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</si>
  <si>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</si>
  <si>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</si>
  <si>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</si>
  <si>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</si>
  <si>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</si>
  <si>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</si>
  <si>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</si>
  <si>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</si>
  <si>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</si>
  <si>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</si>
  <si>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</si>
  <si>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</si>
  <si>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</si>
  <si>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</si>
  <si>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</si>
  <si>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</si>
  <si>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</si>
  <si>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</si>
  <si>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</si>
  <si>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</si>
  <si>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</si>
  <si>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</si>
  <si>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</si>
  <si>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</si>
  <si>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</si>
  <si>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</si>
  <si>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</si>
  <si>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</si>
  <si>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</si>
  <si>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</si>
  <si>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</si>
  <si>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</si>
  <si>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</si>
  <si>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</si>
  <si>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</si>
  <si>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</si>
  <si>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</si>
  <si>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</si>
  <si>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</si>
  <si>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</si>
  <si>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</si>
  <si>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</si>
  <si>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</si>
  <si>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</si>
  <si>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</si>
  <si>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</si>
  <si>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</si>
  <si>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</si>
  <si>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</si>
  <si>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</si>
  <si>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</si>
  <si>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</si>
  <si>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</si>
  <si>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</si>
  <si>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</si>
  <si>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</si>
  <si>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</si>
  <si>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</si>
  <si>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</si>
  <si>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</si>
  <si>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</si>
  <si>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</si>
  <si>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</si>
  <si>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</si>
  <si>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</si>
  <si>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</si>
  <si>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</si>
  <si>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</si>
  <si>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</si>
  <si>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</si>
  <si>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</si>
  <si>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</si>
  <si>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</si>
  <si>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</si>
  <si>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</si>
  <si>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</si>
  <si>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</si>
  <si>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</si>
  <si>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</si>
  <si>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</si>
  <si>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</si>
  <si>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</si>
  <si>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</si>
  <si>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</si>
  <si>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</si>
  <si>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</si>
  <si>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</si>
  <si>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</si>
  <si>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</si>
  <si>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</si>
  <si>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</si>
  <si>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</si>
  <si>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</si>
  <si>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</si>
  <si>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</si>
  <si>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</si>
  <si>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</si>
  <si>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</si>
  <si>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</si>
  <si>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</si>
  <si>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</si>
  <si>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</si>
  <si>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</si>
  <si>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</si>
  <si>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</si>
  <si>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</si>
  <si>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</si>
  <si>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</si>
  <si>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</si>
  <si>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</si>
  <si>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</si>
  <si>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</si>
  <si>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</si>
  <si>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</si>
  <si>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</si>
  <si>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</si>
  <si>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</si>
  <si>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</si>
  <si>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</si>
  <si>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</si>
  <si>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</si>
  <si>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</si>
  <si>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</si>
  <si>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</si>
  <si>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</si>
  <si>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</si>
  <si>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</si>
  <si>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</si>
  <si>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</si>
  <si>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</si>
  <si>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</si>
  <si>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</si>
  <si>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</si>
  <si>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</si>
  <si>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</si>
  <si>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</si>
  <si>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</si>
  <si>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</si>
  <si>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</si>
  <si>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</si>
  <si>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</si>
  <si>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</si>
  <si>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</si>
  <si>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</si>
  <si>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</si>
  <si>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</si>
  <si>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</si>
  <si>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</si>
  <si>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</si>
  <si>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</si>
  <si>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</si>
  <si>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</si>
  <si>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</si>
  <si>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</si>
  <si>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</si>
  <si>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</si>
  <si>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</si>
  <si>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</si>
  <si>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</si>
  <si>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</si>
  <si>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</si>
  <si>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</si>
  <si>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</si>
  <si>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</si>
  <si>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</si>
  <si>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</si>
  <si>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</si>
  <si>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</si>
  <si>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</si>
  <si>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</si>
  <si>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</si>
  <si>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</si>
  <si>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</si>
  <si>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</si>
  <si>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</si>
  <si>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</si>
  <si>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</si>
  <si>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</si>
  <si>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</si>
  <si>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</si>
  <si>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</si>
  <si>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</si>
  <si>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</si>
  <si>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</si>
  <si>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</si>
  <si>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</si>
  <si>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</si>
  <si>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</si>
  <si>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</si>
  <si>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</si>
  <si>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</si>
  <si>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</si>
  <si>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</si>
  <si>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</si>
  <si>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</si>
  <si>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</si>
  <si>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</si>
  <si>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</si>
  <si>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</si>
  <si>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</si>
  <si>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</si>
  <si>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</si>
  <si>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</si>
  <si>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</si>
  <si>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</si>
  <si>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</si>
  <si>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</si>
  <si>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</si>
  <si>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</si>
  <si>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</si>
  <si>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</si>
  <si>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</si>
  <si>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</si>
  <si>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</si>
  <si>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</si>
  <si>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</si>
  <si>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</si>
  <si>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</si>
  <si>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</si>
  <si>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</si>
  <si>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</si>
  <si>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    Форма 0503317 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</si>
  <si>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</si>
  <si>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</si>
  <si>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</si>
  <si>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</si>
  <si>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</si>
  <si>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</si>
  <si>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</si>
  <si>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</si>
  <si>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</si>
  <si>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</si>
  <si>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</si>
  <si>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</si>
  <si>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</si>
  <si>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</si>
  <si>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</si>
  <si>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</si>
  <si>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</si>
  <si>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</si>
  <si>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</si>
  <si>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</si>
  <si>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</si>
  <si>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</si>
  <si>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</si>
  <si>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</si>
  <si>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</si>
  <si>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</si>
  <si>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>Наименование показателя</t>
  </si>
  <si>
    <t>Код расхода по бюджетной классификации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</si>
  <si>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</si>
  <si>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</si>
  <si>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</si>
  <si>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</si>
  <si>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</si>
  <si>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</si>
  <si>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</si>
  <si>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</si>
  <si>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</si>
  <si>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</si>
  <si>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</si>
  <si>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</si>
  <si>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</si>
  <si>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</si>
  <si>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</si>
  <si>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</si>
  <si>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</si>
  <si>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</si>
  <si>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</si>
  <si>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>на 1 августа 2022 г.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</si>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</sst>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5"/>
    <xf numFmtId="0" fontId="7" fillId="0" borderId="1" xfId="19"/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" fontId="7" fillId="4" borderId="47" xfId="16" applyNumberFormat="1" applyFont="1" applyFill="1" applyBorder="1" applyAlignment="1" applyProtection="1">
      <alignment horizontal="right"/>
    </xf>
    <xf numFmtId="49" fontId="7" fillId="0" borderId="47" xfId="79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49" fontId="7" fillId="0" borderId="47" xfId="46" applyNumberFormat="1" applyBorder="1" applyProtection="1">
      <alignment horizontal="center"/>
    </xf>
    <xf numFmtId="0" fontId="5" fillId="0" borderId="1" xfId="277"/>
    <xf numFmtId="0" fontId="0" fillId="0" borderId="47" xfId="0" applyBorder="1" applyAlignment="1" applyProtection="1">
      <alignment horizontal="right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0" fontId="1" fillId="0" borderId="1" xfId="1"/>
    <xf numFmtId="49" fontId="7" fillId="0" borderId="47" xfId="37" applyBorder="1">
      <alignment horizontal="center" vertical="center" wrapText="1"/>
    </xf>
    <xf numFmtId="0" fontId="7" fillId="0" borderId="1" xfId="394" applyBorder="1">
      <alignment horizontal="left"/>
    </xf>
    <xf numFmtId="49" fontId="7" fillId="0" borderId="1" xfId="395" applyBorder="1"/>
    <xf numFmtId="4" fontId="7" fillId="0" borderId="47" xfId="61" applyNumberFormat="1" applyBorder="1" applyAlignment="1">
      <alignment horizontal="right"/>
    </xf>
    <xf numFmtId="4" fontId="7" fillId="0" borderId="47" xfId="66" applyBorder="1">
      <alignment horizontal="right"/>
    </xf>
    <xf numFmtId="49" fontId="7" fillId="0" borderId="47" xfId="36" applyBorder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47" xfId="277" applyFont="1" applyBorder="1" applyAlignment="1">
      <alignment horizontal="center" vertical="center" wrapText="1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4" fillId="0" borderId="47" xfId="83" applyBorder="1" applyAlignment="1">
      <alignment horizontal="center" wrapText="1"/>
    </xf>
    <xf numFmtId="0" fontId="7" fillId="0" borderId="47" xfId="71" applyBorder="1" applyAlignment="1">
      <alignment horizontal="left" wrapText="1"/>
    </xf>
    <xf numFmtId="49" fontId="7" fillId="0" borderId="47" xfId="78" applyNumberFormat="1" applyBorder="1">
      <alignment horizontal="center" wrapText="1"/>
    </xf>
    <xf numFmtId="49" fontId="7" fillId="0" borderId="47" xfId="46" applyBorder="1">
      <alignment horizontal="center"/>
    </xf>
    <xf numFmtId="4" fontId="7" fillId="0" borderId="47" xfId="41" applyBorder="1">
      <alignment horizontal="right"/>
    </xf>
    <xf numFmtId="0" fontId="7" fillId="0" borderId="47" xfId="69" applyNumberFormat="1" applyBorder="1" applyAlignment="1">
      <alignment horizontal="left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"/>
  <sheetViews>
    <sheetView workbookViewId="0">
      <selection activeCell="G12" sqref="G12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0" t="s">
        <v>331</v>
      </c>
      <c r="B1" s="101"/>
      <c r="C1" s="101"/>
      <c r="D1" s="101"/>
      <c r="E1" s="101"/>
      <c r="F1" s="3"/>
      <c r="G1" s="4"/>
    </row>
    <row r="2" spans="1:13" ht="10.5" customHeight="1" x14ac:dyDescent="0.25">
      <c r="A2" s="101"/>
      <c r="B2" s="101"/>
      <c r="C2" s="101"/>
      <c r="D2" s="101"/>
      <c r="E2" s="101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874</v>
      </c>
      <c r="D4" s="23"/>
      <c r="E4" s="26" t="s">
        <v>1</v>
      </c>
      <c r="F4" s="42">
        <v>44774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4" t="s">
        <v>3</v>
      </c>
      <c r="C6" s="105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6" t="s">
        <v>6</v>
      </c>
      <c r="C7" s="107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5" t="s">
        <v>334</v>
      </c>
      <c r="F11" s="95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2" t="s">
        <v>14</v>
      </c>
      <c r="B13" s="102" t="s">
        <v>391</v>
      </c>
      <c r="C13" s="102" t="s">
        <v>16</v>
      </c>
      <c r="D13" s="96" t="s">
        <v>17</v>
      </c>
      <c r="E13" s="98" t="s">
        <v>18</v>
      </c>
      <c r="F13" s="96" t="s">
        <v>332</v>
      </c>
      <c r="G13" s="4"/>
    </row>
    <row r="14" spans="1:13" ht="48" customHeight="1" x14ac:dyDescent="0.25">
      <c r="A14" s="103"/>
      <c r="B14" s="103"/>
      <c r="C14" s="103"/>
      <c r="D14" s="97"/>
      <c r="E14" s="99"/>
      <c r="F14" s="97"/>
      <c r="G14" s="4"/>
    </row>
    <row r="15" spans="1:13" ht="11.45" customHeight="1" x14ac:dyDescent="0.25">
      <c r="A15" s="58" t="s">
        <v>19</v>
      </c>
      <c r="B15" s="58" t="s">
        <v>20</v>
      </c>
      <c r="C15" s="58" t="s">
        <v>21</v>
      </c>
      <c r="D15" s="59" t="s">
        <v>22</v>
      </c>
      <c r="E15" s="59" t="s">
        <v>23</v>
      </c>
      <c r="F15" s="59" t="s">
        <v>24</v>
      </c>
      <c r="G15" s="4"/>
    </row>
    <row r="16" spans="1:13" x14ac:dyDescent="0.25">
      <c r="A16" s="44" t="s">
        <v>512</v>
      </c>
      <c r="B16" s="75" t="s">
        <v>25</v>
      </c>
      <c r="C16" s="45" t="s">
        <v>26</v>
      </c>
      <c r="D16" s="43">
        <v>3167949172.21</v>
      </c>
      <c r="E16" s="43">
        <v>1666711238.9100001</v>
      </c>
      <c r="F16" s="78">
        <f t="shared" ref="F16:F79" si="0">D16-E16</f>
        <v>1501237933.3</v>
      </c>
      <c r="G16" s="4"/>
    </row>
    <row r="17" spans="1:7" ht="15" customHeight="1" x14ac:dyDescent="0.25">
      <c r="A17" s="76" t="s">
        <v>28</v>
      </c>
      <c r="B17" s="46"/>
      <c r="C17" s="47"/>
      <c r="D17" s="47"/>
      <c r="E17" s="47"/>
      <c r="F17" s="78"/>
      <c r="G17" s="4"/>
    </row>
    <row r="18" spans="1:7" ht="18.75" customHeight="1" x14ac:dyDescent="0.25">
      <c r="A18" s="48" t="s">
        <v>513</v>
      </c>
      <c r="B18" s="77" t="s">
        <v>25</v>
      </c>
      <c r="C18" s="82" t="s">
        <v>29</v>
      </c>
      <c r="D18" s="43">
        <v>896865222.37</v>
      </c>
      <c r="E18" s="43">
        <v>593901889.91999996</v>
      </c>
      <c r="F18" s="78">
        <f t="shared" si="0"/>
        <v>302963332.45000005</v>
      </c>
      <c r="G18" s="4"/>
    </row>
    <row r="19" spans="1:7" ht="20.25" customHeight="1" x14ac:dyDescent="0.25">
      <c r="A19" s="48" t="s">
        <v>514</v>
      </c>
      <c r="B19" s="77" t="s">
        <v>25</v>
      </c>
      <c r="C19" s="82" t="s">
        <v>30</v>
      </c>
      <c r="D19" s="43">
        <v>444437200</v>
      </c>
      <c r="E19" s="43">
        <v>256685557.88999999</v>
      </c>
      <c r="F19" s="78">
        <f t="shared" si="0"/>
        <v>187751642.11000001</v>
      </c>
      <c r="G19" s="4"/>
    </row>
    <row r="20" spans="1:7" ht="19.5" customHeight="1" x14ac:dyDescent="0.25">
      <c r="A20" s="48" t="s">
        <v>515</v>
      </c>
      <c r="B20" s="77" t="s">
        <v>25</v>
      </c>
      <c r="C20" s="82" t="s">
        <v>31</v>
      </c>
      <c r="D20" s="43">
        <v>444437200</v>
      </c>
      <c r="E20" s="43">
        <v>256685557.88999999</v>
      </c>
      <c r="F20" s="78">
        <f t="shared" si="0"/>
        <v>187751642.11000001</v>
      </c>
      <c r="G20" s="4"/>
    </row>
    <row r="21" spans="1:7" ht="68.25" x14ac:dyDescent="0.25">
      <c r="A21" s="48" t="s">
        <v>516</v>
      </c>
      <c r="B21" s="77" t="s">
        <v>25</v>
      </c>
      <c r="C21" s="82" t="s">
        <v>32</v>
      </c>
      <c r="D21" s="43">
        <v>427709100</v>
      </c>
      <c r="E21" s="43">
        <v>247583562.38999999</v>
      </c>
      <c r="F21" s="78">
        <f t="shared" si="0"/>
        <v>180125537.61000001</v>
      </c>
      <c r="G21" s="4"/>
    </row>
    <row r="22" spans="1:7" ht="48" customHeight="1" x14ac:dyDescent="0.25">
      <c r="A22" s="48" t="s">
        <v>517</v>
      </c>
      <c r="B22" s="77" t="s">
        <v>25</v>
      </c>
      <c r="C22" s="82" t="s">
        <v>33</v>
      </c>
      <c r="D22" s="43">
        <v>5289300</v>
      </c>
      <c r="E22" s="43">
        <v>-455535.35999999999</v>
      </c>
      <c r="F22" s="78">
        <f t="shared" si="0"/>
        <v>5744835.3600000003</v>
      </c>
      <c r="G22" s="4"/>
    </row>
    <row r="23" spans="1:7" ht="36" customHeight="1" x14ac:dyDescent="0.25">
      <c r="A23" s="48" t="s">
        <v>518</v>
      </c>
      <c r="B23" s="77" t="s">
        <v>25</v>
      </c>
      <c r="C23" s="82" t="s">
        <v>34</v>
      </c>
      <c r="D23" s="43">
        <v>3252900</v>
      </c>
      <c r="E23" s="43">
        <v>2057110.78</v>
      </c>
      <c r="F23" s="78">
        <f t="shared" si="0"/>
        <v>1195789.22</v>
      </c>
      <c r="G23" s="4"/>
    </row>
    <row r="24" spans="1:7" ht="79.5" x14ac:dyDescent="0.25">
      <c r="A24" s="48" t="s">
        <v>519</v>
      </c>
      <c r="B24" s="77" t="s">
        <v>25</v>
      </c>
      <c r="C24" s="82" t="s">
        <v>35</v>
      </c>
      <c r="D24" s="43">
        <v>4715200</v>
      </c>
      <c r="E24" s="43">
        <v>1518471.64</v>
      </c>
      <c r="F24" s="78">
        <f t="shared" si="0"/>
        <v>3196728.3600000003</v>
      </c>
      <c r="G24" s="4"/>
    </row>
    <row r="25" spans="1:7" ht="24" customHeight="1" x14ac:dyDescent="0.25">
      <c r="A25" s="48" t="s">
        <v>520</v>
      </c>
      <c r="B25" s="77" t="s">
        <v>25</v>
      </c>
      <c r="C25" s="82" t="s">
        <v>504</v>
      </c>
      <c r="D25" s="43">
        <v>3470700</v>
      </c>
      <c r="E25" s="43">
        <v>5981948.4400000004</v>
      </c>
      <c r="F25" s="78" t="s">
        <v>27</v>
      </c>
      <c r="G25" s="4"/>
    </row>
    <row r="26" spans="1:7" ht="24" customHeight="1" x14ac:dyDescent="0.25">
      <c r="A26" s="48" t="s">
        <v>521</v>
      </c>
      <c r="B26" s="77" t="s">
        <v>25</v>
      </c>
      <c r="C26" s="82" t="s">
        <v>339</v>
      </c>
      <c r="D26" s="43">
        <v>2023390</v>
      </c>
      <c r="E26" s="43">
        <v>1300614.69</v>
      </c>
      <c r="F26" s="78">
        <f t="shared" si="0"/>
        <v>722775.31</v>
      </c>
      <c r="G26" s="4"/>
    </row>
    <row r="27" spans="1:7" ht="24" customHeight="1" x14ac:dyDescent="0.25">
      <c r="A27" s="48" t="s">
        <v>522</v>
      </c>
      <c r="B27" s="77" t="s">
        <v>25</v>
      </c>
      <c r="C27" s="82" t="s">
        <v>340</v>
      </c>
      <c r="D27" s="43">
        <v>2023390</v>
      </c>
      <c r="E27" s="43">
        <v>1300614.69</v>
      </c>
      <c r="F27" s="78">
        <f t="shared" si="0"/>
        <v>722775.31</v>
      </c>
      <c r="G27" s="4"/>
    </row>
    <row r="28" spans="1:7" ht="24" customHeight="1" x14ac:dyDescent="0.25">
      <c r="A28" s="48" t="s">
        <v>523</v>
      </c>
      <c r="B28" s="77" t="s">
        <v>25</v>
      </c>
      <c r="C28" s="82" t="s">
        <v>341</v>
      </c>
      <c r="D28" s="43">
        <v>914840</v>
      </c>
      <c r="E28" s="43">
        <v>635778.39</v>
      </c>
      <c r="F28" s="78">
        <f t="shared" si="0"/>
        <v>279061.61</v>
      </c>
      <c r="G28" s="4"/>
    </row>
    <row r="29" spans="1:7" ht="36" customHeight="1" x14ac:dyDescent="0.25">
      <c r="A29" s="48" t="s">
        <v>524</v>
      </c>
      <c r="B29" s="77" t="s">
        <v>25</v>
      </c>
      <c r="C29" s="82" t="s">
        <v>342</v>
      </c>
      <c r="D29" s="43">
        <v>914840</v>
      </c>
      <c r="E29" s="43">
        <v>635778.39</v>
      </c>
      <c r="F29" s="78">
        <f t="shared" si="0"/>
        <v>279061.61</v>
      </c>
      <c r="G29" s="4"/>
    </row>
    <row r="30" spans="1:7" ht="47.25" customHeight="1" x14ac:dyDescent="0.25">
      <c r="A30" s="48" t="s">
        <v>525</v>
      </c>
      <c r="B30" s="77" t="s">
        <v>25</v>
      </c>
      <c r="C30" s="82" t="s">
        <v>343</v>
      </c>
      <c r="D30" s="43">
        <v>5060</v>
      </c>
      <c r="E30" s="43">
        <v>3740.85</v>
      </c>
      <c r="F30" s="78">
        <f t="shared" si="0"/>
        <v>1319.15</v>
      </c>
      <c r="G30" s="4"/>
    </row>
    <row r="31" spans="1:7" ht="27.75" customHeight="1" x14ac:dyDescent="0.25">
      <c r="A31" s="48" t="s">
        <v>526</v>
      </c>
      <c r="B31" s="77" t="s">
        <v>25</v>
      </c>
      <c r="C31" s="82" t="s">
        <v>344</v>
      </c>
      <c r="D31" s="43">
        <v>5060</v>
      </c>
      <c r="E31" s="43">
        <v>3740.85</v>
      </c>
      <c r="F31" s="78">
        <f t="shared" si="0"/>
        <v>1319.15</v>
      </c>
      <c r="G31" s="4"/>
    </row>
    <row r="32" spans="1:7" ht="36" customHeight="1" x14ac:dyDescent="0.25">
      <c r="A32" s="48" t="s">
        <v>527</v>
      </c>
      <c r="B32" s="77" t="s">
        <v>25</v>
      </c>
      <c r="C32" s="82" t="s">
        <v>345</v>
      </c>
      <c r="D32" s="43">
        <v>1218210</v>
      </c>
      <c r="E32" s="43">
        <v>734707.43</v>
      </c>
      <c r="F32" s="78">
        <f t="shared" si="0"/>
        <v>483502.56999999995</v>
      </c>
      <c r="G32" s="4"/>
    </row>
    <row r="33" spans="1:7" ht="24" customHeight="1" x14ac:dyDescent="0.25">
      <c r="A33" s="48" t="s">
        <v>528</v>
      </c>
      <c r="B33" s="77" t="s">
        <v>25</v>
      </c>
      <c r="C33" s="82" t="s">
        <v>346</v>
      </c>
      <c r="D33" s="43">
        <v>1218210</v>
      </c>
      <c r="E33" s="43">
        <v>734707.43</v>
      </c>
      <c r="F33" s="78">
        <f t="shared" si="0"/>
        <v>483502.56999999995</v>
      </c>
      <c r="G33" s="4"/>
    </row>
    <row r="34" spans="1:7" ht="24" customHeight="1" x14ac:dyDescent="0.25">
      <c r="A34" s="48" t="s">
        <v>529</v>
      </c>
      <c r="B34" s="77" t="s">
        <v>25</v>
      </c>
      <c r="C34" s="82" t="s">
        <v>347</v>
      </c>
      <c r="D34" s="43">
        <v>-114720</v>
      </c>
      <c r="E34" s="43">
        <v>-73611.98</v>
      </c>
      <c r="F34" s="78" t="s">
        <v>27</v>
      </c>
      <c r="G34" s="4"/>
    </row>
    <row r="35" spans="1:7" ht="21.75" customHeight="1" x14ac:dyDescent="0.25">
      <c r="A35" s="48" t="s">
        <v>530</v>
      </c>
      <c r="B35" s="77" t="s">
        <v>25</v>
      </c>
      <c r="C35" s="82" t="s">
        <v>348</v>
      </c>
      <c r="D35" s="43">
        <v>-114720</v>
      </c>
      <c r="E35" s="43">
        <v>-73611.98</v>
      </c>
      <c r="F35" s="78" t="s">
        <v>27</v>
      </c>
      <c r="G35" s="4"/>
    </row>
    <row r="36" spans="1:7" ht="15" customHeight="1" x14ac:dyDescent="0.25">
      <c r="A36" s="48" t="s">
        <v>531</v>
      </c>
      <c r="B36" s="77" t="s">
        <v>25</v>
      </c>
      <c r="C36" s="82" t="s">
        <v>36</v>
      </c>
      <c r="D36" s="43">
        <v>88562600</v>
      </c>
      <c r="E36" s="43">
        <v>79281401.120000005</v>
      </c>
      <c r="F36" s="78">
        <f t="shared" si="0"/>
        <v>9281198.8799999952</v>
      </c>
      <c r="G36" s="4"/>
    </row>
    <row r="37" spans="1:7" ht="15" customHeight="1" x14ac:dyDescent="0.25">
      <c r="A37" s="48" t="s">
        <v>532</v>
      </c>
      <c r="B37" s="77" t="s">
        <v>25</v>
      </c>
      <c r="C37" s="82" t="s">
        <v>37</v>
      </c>
      <c r="D37" s="43">
        <v>78377400</v>
      </c>
      <c r="E37" s="43">
        <v>71817121.629999995</v>
      </c>
      <c r="F37" s="78">
        <f t="shared" si="0"/>
        <v>6560278.3700000048</v>
      </c>
      <c r="G37" s="4"/>
    </row>
    <row r="38" spans="1:7" ht="24" customHeight="1" x14ac:dyDescent="0.25">
      <c r="A38" s="48" t="s">
        <v>533</v>
      </c>
      <c r="B38" s="77" t="s">
        <v>25</v>
      </c>
      <c r="C38" s="82" t="s">
        <v>38</v>
      </c>
      <c r="D38" s="43">
        <v>48206300</v>
      </c>
      <c r="E38" s="43">
        <v>42779037.719999999</v>
      </c>
      <c r="F38" s="78">
        <f t="shared" si="0"/>
        <v>5427262.2800000012</v>
      </c>
      <c r="G38" s="4"/>
    </row>
    <row r="39" spans="1:7" ht="36" customHeight="1" x14ac:dyDescent="0.25">
      <c r="A39" s="48" t="s">
        <v>533</v>
      </c>
      <c r="B39" s="77" t="s">
        <v>25</v>
      </c>
      <c r="C39" s="82" t="s">
        <v>39</v>
      </c>
      <c r="D39" s="43">
        <v>48206300</v>
      </c>
      <c r="E39" s="43">
        <v>42779037.719999999</v>
      </c>
      <c r="F39" s="78">
        <f t="shared" si="0"/>
        <v>5427262.2800000012</v>
      </c>
      <c r="G39" s="4"/>
    </row>
    <row r="40" spans="1:7" ht="15" customHeight="1" x14ac:dyDescent="0.25">
      <c r="A40" s="48" t="s">
        <v>534</v>
      </c>
      <c r="B40" s="77" t="s">
        <v>25</v>
      </c>
      <c r="C40" s="82" t="s">
        <v>40</v>
      </c>
      <c r="D40" s="43">
        <v>30171100</v>
      </c>
      <c r="E40" s="43">
        <v>29038080.829999998</v>
      </c>
      <c r="F40" s="78">
        <f t="shared" si="0"/>
        <v>1133019.1700000018</v>
      </c>
      <c r="G40" s="4"/>
    </row>
    <row r="41" spans="1:7" ht="24" customHeight="1" x14ac:dyDescent="0.25">
      <c r="A41" s="48" t="s">
        <v>535</v>
      </c>
      <c r="B41" s="77" t="s">
        <v>25</v>
      </c>
      <c r="C41" s="82" t="s">
        <v>41</v>
      </c>
      <c r="D41" s="43">
        <v>30171100</v>
      </c>
      <c r="E41" s="43">
        <v>29038080.829999998</v>
      </c>
      <c r="F41" s="78">
        <f t="shared" si="0"/>
        <v>1133019.1700000018</v>
      </c>
      <c r="G41" s="4"/>
    </row>
    <row r="42" spans="1:7" ht="36" customHeight="1" x14ac:dyDescent="0.25">
      <c r="A42" s="48" t="s">
        <v>862</v>
      </c>
      <c r="B42" s="77" t="s">
        <v>25</v>
      </c>
      <c r="C42" s="82" t="s">
        <v>863</v>
      </c>
      <c r="D42" s="43" t="s">
        <v>27</v>
      </c>
      <c r="E42" s="43">
        <v>3.08</v>
      </c>
      <c r="F42" s="78" t="s">
        <v>27</v>
      </c>
      <c r="G42" s="4"/>
    </row>
    <row r="43" spans="1:7" ht="24" customHeight="1" x14ac:dyDescent="0.25">
      <c r="A43" s="48" t="s">
        <v>536</v>
      </c>
      <c r="B43" s="77" t="s">
        <v>25</v>
      </c>
      <c r="C43" s="82" t="s">
        <v>42</v>
      </c>
      <c r="D43" s="43" t="s">
        <v>27</v>
      </c>
      <c r="E43" s="43">
        <v>99913.04</v>
      </c>
      <c r="F43" s="78" t="s">
        <v>27</v>
      </c>
      <c r="G43" s="4"/>
    </row>
    <row r="44" spans="1:7" ht="24" customHeight="1" x14ac:dyDescent="0.25">
      <c r="A44" s="48" t="s">
        <v>536</v>
      </c>
      <c r="B44" s="77" t="s">
        <v>25</v>
      </c>
      <c r="C44" s="82" t="s">
        <v>43</v>
      </c>
      <c r="D44" s="43" t="s">
        <v>27</v>
      </c>
      <c r="E44" s="43">
        <v>99759.679999999993</v>
      </c>
      <c r="F44" s="78" t="s">
        <v>27</v>
      </c>
      <c r="G44" s="4"/>
    </row>
    <row r="45" spans="1:7" ht="24" customHeight="1" x14ac:dyDescent="0.25">
      <c r="A45" s="48" t="s">
        <v>810</v>
      </c>
      <c r="B45" s="77" t="s">
        <v>25</v>
      </c>
      <c r="C45" s="82" t="s">
        <v>814</v>
      </c>
      <c r="D45" s="43" t="s">
        <v>27</v>
      </c>
      <c r="E45" s="43">
        <v>153.36000000000001</v>
      </c>
      <c r="F45" s="78" t="s">
        <v>27</v>
      </c>
      <c r="G45" s="4"/>
    </row>
    <row r="46" spans="1:7" ht="24" customHeight="1" x14ac:dyDescent="0.25">
      <c r="A46" s="48" t="s">
        <v>537</v>
      </c>
      <c r="B46" s="77" t="s">
        <v>25</v>
      </c>
      <c r="C46" s="82" t="s">
        <v>44</v>
      </c>
      <c r="D46" s="43">
        <v>21500</v>
      </c>
      <c r="E46" s="43">
        <v>16175</v>
      </c>
      <c r="F46" s="78">
        <f t="shared" si="0"/>
        <v>5325</v>
      </c>
      <c r="G46" s="4"/>
    </row>
    <row r="47" spans="1:7" ht="15" customHeight="1" x14ac:dyDescent="0.25">
      <c r="A47" s="48" t="s">
        <v>537</v>
      </c>
      <c r="B47" s="77" t="s">
        <v>25</v>
      </c>
      <c r="C47" s="82" t="s">
        <v>45</v>
      </c>
      <c r="D47" s="43">
        <v>21500</v>
      </c>
      <c r="E47" s="43">
        <v>16175</v>
      </c>
      <c r="F47" s="78">
        <f t="shared" si="0"/>
        <v>5325</v>
      </c>
      <c r="G47" s="4"/>
    </row>
    <row r="48" spans="1:7" ht="24" customHeight="1" x14ac:dyDescent="0.25">
      <c r="A48" s="48" t="s">
        <v>538</v>
      </c>
      <c r="B48" s="77" t="s">
        <v>25</v>
      </c>
      <c r="C48" s="82" t="s">
        <v>46</v>
      </c>
      <c r="D48" s="43">
        <v>10163700</v>
      </c>
      <c r="E48" s="43">
        <v>7348191.4500000002</v>
      </c>
      <c r="F48" s="78">
        <f t="shared" si="0"/>
        <v>2815508.55</v>
      </c>
      <c r="G48" s="4"/>
    </row>
    <row r="49" spans="1:7" ht="29.25" customHeight="1" x14ac:dyDescent="0.25">
      <c r="A49" s="48" t="s">
        <v>539</v>
      </c>
      <c r="B49" s="77" t="s">
        <v>25</v>
      </c>
      <c r="C49" s="82" t="s">
        <v>47</v>
      </c>
      <c r="D49" s="43">
        <v>10163700</v>
      </c>
      <c r="E49" s="43">
        <v>7348191.4500000002</v>
      </c>
      <c r="F49" s="78">
        <f t="shared" si="0"/>
        <v>2815508.55</v>
      </c>
      <c r="G49" s="4"/>
    </row>
    <row r="50" spans="1:7" ht="48" customHeight="1" x14ac:dyDescent="0.25">
      <c r="A50" s="48" t="s">
        <v>540</v>
      </c>
      <c r="B50" s="77" t="s">
        <v>25</v>
      </c>
      <c r="C50" s="82" t="s">
        <v>48</v>
      </c>
      <c r="D50" s="43">
        <v>10000000</v>
      </c>
      <c r="E50" s="43">
        <v>6564807.6299999999</v>
      </c>
      <c r="F50" s="78">
        <f t="shared" si="0"/>
        <v>3435192.37</v>
      </c>
      <c r="G50" s="4"/>
    </row>
    <row r="51" spans="1:7" ht="28.5" customHeight="1" x14ac:dyDescent="0.25">
      <c r="A51" s="48" t="s">
        <v>541</v>
      </c>
      <c r="B51" s="77" t="s">
        <v>25</v>
      </c>
      <c r="C51" s="82" t="s">
        <v>49</v>
      </c>
      <c r="D51" s="43">
        <v>10000000</v>
      </c>
      <c r="E51" s="43">
        <v>6509807.6299999999</v>
      </c>
      <c r="F51" s="78">
        <f t="shared" si="0"/>
        <v>3490192.37</v>
      </c>
      <c r="G51" s="4"/>
    </row>
    <row r="52" spans="1:7" ht="25.5" customHeight="1" x14ac:dyDescent="0.25">
      <c r="A52" s="48" t="s">
        <v>542</v>
      </c>
      <c r="B52" s="77" t="s">
        <v>25</v>
      </c>
      <c r="C52" s="82" t="s">
        <v>50</v>
      </c>
      <c r="D52" s="43">
        <v>10000000</v>
      </c>
      <c r="E52" s="43">
        <v>6509807.6299999999</v>
      </c>
      <c r="F52" s="78">
        <f t="shared" si="0"/>
        <v>3490192.37</v>
      </c>
      <c r="G52" s="4"/>
    </row>
    <row r="53" spans="1:7" ht="31.5" customHeight="1" x14ac:dyDescent="0.25">
      <c r="A53" s="48" t="s">
        <v>777</v>
      </c>
      <c r="B53" s="77" t="s">
        <v>25</v>
      </c>
      <c r="C53" s="82" t="s">
        <v>783</v>
      </c>
      <c r="D53" s="43" t="s">
        <v>27</v>
      </c>
      <c r="E53" s="43">
        <v>55000</v>
      </c>
      <c r="F53" s="78" t="s">
        <v>27</v>
      </c>
      <c r="G53" s="4"/>
    </row>
    <row r="54" spans="1:7" ht="28.5" customHeight="1" x14ac:dyDescent="0.25">
      <c r="A54" s="48" t="s">
        <v>778</v>
      </c>
      <c r="B54" s="77" t="s">
        <v>25</v>
      </c>
      <c r="C54" s="82" t="s">
        <v>784</v>
      </c>
      <c r="D54" s="43" t="s">
        <v>27</v>
      </c>
      <c r="E54" s="43">
        <v>55000</v>
      </c>
      <c r="F54" s="78" t="s">
        <v>27</v>
      </c>
      <c r="G54" s="4"/>
    </row>
    <row r="55" spans="1:7" ht="23.25" customHeight="1" x14ac:dyDescent="0.25">
      <c r="A55" s="48" t="s">
        <v>820</v>
      </c>
      <c r="B55" s="77" t="s">
        <v>25</v>
      </c>
      <c r="C55" s="82" t="s">
        <v>823</v>
      </c>
      <c r="D55" s="43" t="s">
        <v>27</v>
      </c>
      <c r="E55" s="43">
        <v>40.46</v>
      </c>
      <c r="F55" s="78" t="s">
        <v>27</v>
      </c>
      <c r="G55" s="4"/>
    </row>
    <row r="56" spans="1:7" ht="15" customHeight="1" x14ac:dyDescent="0.25">
      <c r="A56" s="48" t="s">
        <v>821</v>
      </c>
      <c r="B56" s="77" t="s">
        <v>25</v>
      </c>
      <c r="C56" s="82" t="s">
        <v>824</v>
      </c>
      <c r="D56" s="43" t="s">
        <v>27</v>
      </c>
      <c r="E56" s="43">
        <v>40.46</v>
      </c>
      <c r="F56" s="78" t="s">
        <v>27</v>
      </c>
      <c r="G56" s="4"/>
    </row>
    <row r="57" spans="1:7" ht="24" customHeight="1" x14ac:dyDescent="0.25">
      <c r="A57" s="48" t="s">
        <v>822</v>
      </c>
      <c r="B57" s="77" t="s">
        <v>25</v>
      </c>
      <c r="C57" s="82" t="s">
        <v>825</v>
      </c>
      <c r="D57" s="43" t="s">
        <v>27</v>
      </c>
      <c r="E57" s="43">
        <v>40.46</v>
      </c>
      <c r="F57" s="78" t="s">
        <v>27</v>
      </c>
      <c r="G57" s="4"/>
    </row>
    <row r="58" spans="1:7" ht="36" customHeight="1" x14ac:dyDescent="0.25">
      <c r="A58" s="48" t="s">
        <v>543</v>
      </c>
      <c r="B58" s="77" t="s">
        <v>25</v>
      </c>
      <c r="C58" s="82" t="s">
        <v>51</v>
      </c>
      <c r="D58" s="43">
        <v>25422146.609999999</v>
      </c>
      <c r="E58" s="43">
        <v>11237061.630000001</v>
      </c>
      <c r="F58" s="78">
        <f t="shared" si="0"/>
        <v>14185084.979999999</v>
      </c>
      <c r="G58" s="4"/>
    </row>
    <row r="59" spans="1:7" ht="36" customHeight="1" x14ac:dyDescent="0.25">
      <c r="A59" s="48" t="s">
        <v>544</v>
      </c>
      <c r="B59" s="77" t="s">
        <v>25</v>
      </c>
      <c r="C59" s="82" t="s">
        <v>52</v>
      </c>
      <c r="D59" s="43">
        <v>25200000</v>
      </c>
      <c r="E59" s="43">
        <v>11002685.57</v>
      </c>
      <c r="F59" s="78">
        <f t="shared" si="0"/>
        <v>14197314.43</v>
      </c>
      <c r="G59" s="4"/>
    </row>
    <row r="60" spans="1:7" ht="60" customHeight="1" x14ac:dyDescent="0.25">
      <c r="A60" s="48" t="s">
        <v>545</v>
      </c>
      <c r="B60" s="77" t="s">
        <v>25</v>
      </c>
      <c r="C60" s="82" t="s">
        <v>53</v>
      </c>
      <c r="D60" s="43">
        <v>22000000</v>
      </c>
      <c r="E60" s="43">
        <v>9012380.3499999996</v>
      </c>
      <c r="F60" s="78">
        <f t="shared" si="0"/>
        <v>12987619.65</v>
      </c>
      <c r="G60" s="4"/>
    </row>
    <row r="61" spans="1:7" ht="60" customHeight="1" x14ac:dyDescent="0.25">
      <c r="A61" s="48" t="s">
        <v>546</v>
      </c>
      <c r="B61" s="77" t="s">
        <v>25</v>
      </c>
      <c r="C61" s="82" t="s">
        <v>54</v>
      </c>
      <c r="D61" s="43">
        <v>9000000</v>
      </c>
      <c r="E61" s="43">
        <v>4364108.1399999997</v>
      </c>
      <c r="F61" s="78">
        <f t="shared" si="0"/>
        <v>4635891.8600000003</v>
      </c>
      <c r="G61" s="4"/>
    </row>
    <row r="62" spans="1:7" ht="60" customHeight="1" x14ac:dyDescent="0.25">
      <c r="A62" s="48" t="s">
        <v>547</v>
      </c>
      <c r="B62" s="77" t="s">
        <v>25</v>
      </c>
      <c r="C62" s="82" t="s">
        <v>55</v>
      </c>
      <c r="D62" s="43">
        <v>13000000</v>
      </c>
      <c r="E62" s="43">
        <v>4648272.21</v>
      </c>
      <c r="F62" s="78">
        <f t="shared" si="0"/>
        <v>8351727.79</v>
      </c>
      <c r="G62" s="4"/>
    </row>
    <row r="63" spans="1:7" ht="15" customHeight="1" x14ac:dyDescent="0.25">
      <c r="A63" s="48" t="s">
        <v>548</v>
      </c>
      <c r="B63" s="77" t="s">
        <v>25</v>
      </c>
      <c r="C63" s="82" t="s">
        <v>56</v>
      </c>
      <c r="D63" s="43">
        <v>300000</v>
      </c>
      <c r="E63" s="43">
        <v>172289.06</v>
      </c>
      <c r="F63" s="78">
        <f t="shared" si="0"/>
        <v>127710.94</v>
      </c>
      <c r="G63" s="4"/>
    </row>
    <row r="64" spans="1:7" ht="15" customHeight="1" x14ac:dyDescent="0.25">
      <c r="A64" s="48" t="s">
        <v>549</v>
      </c>
      <c r="B64" s="77" t="s">
        <v>25</v>
      </c>
      <c r="C64" s="82" t="s">
        <v>57</v>
      </c>
      <c r="D64" s="43">
        <v>300000</v>
      </c>
      <c r="E64" s="43">
        <v>172289.06</v>
      </c>
      <c r="F64" s="78">
        <f t="shared" si="0"/>
        <v>127710.94</v>
      </c>
      <c r="G64" s="4"/>
    </row>
    <row r="65" spans="1:7" ht="24" customHeight="1" x14ac:dyDescent="0.25">
      <c r="A65" s="48" t="s">
        <v>550</v>
      </c>
      <c r="B65" s="77" t="s">
        <v>25</v>
      </c>
      <c r="C65" s="82" t="s">
        <v>58</v>
      </c>
      <c r="D65" s="43">
        <v>2900000</v>
      </c>
      <c r="E65" s="43">
        <v>1818016.16</v>
      </c>
      <c r="F65" s="78">
        <f t="shared" si="0"/>
        <v>1081983.8400000001</v>
      </c>
      <c r="G65" s="4"/>
    </row>
    <row r="66" spans="1:7" ht="15" customHeight="1" x14ac:dyDescent="0.25">
      <c r="A66" s="48" t="s">
        <v>551</v>
      </c>
      <c r="B66" s="77" t="s">
        <v>25</v>
      </c>
      <c r="C66" s="82" t="s">
        <v>59</v>
      </c>
      <c r="D66" s="43">
        <v>2900000</v>
      </c>
      <c r="E66" s="43">
        <v>1818016.16</v>
      </c>
      <c r="F66" s="78">
        <f t="shared" si="0"/>
        <v>1081983.8400000001</v>
      </c>
      <c r="G66" s="4"/>
    </row>
    <row r="67" spans="1:7" ht="15" customHeight="1" x14ac:dyDescent="0.25">
      <c r="A67" s="48" t="s">
        <v>864</v>
      </c>
      <c r="B67" s="77" t="s">
        <v>25</v>
      </c>
      <c r="C67" s="82" t="s">
        <v>869</v>
      </c>
      <c r="D67" s="43" t="s">
        <v>27</v>
      </c>
      <c r="E67" s="43">
        <v>23117.17</v>
      </c>
      <c r="F67" s="78" t="s">
        <v>27</v>
      </c>
      <c r="G67" s="4"/>
    </row>
    <row r="68" spans="1:7" ht="15" customHeight="1" x14ac:dyDescent="0.25">
      <c r="A68" s="48" t="s">
        <v>865</v>
      </c>
      <c r="B68" s="77" t="s">
        <v>25</v>
      </c>
      <c r="C68" s="82" t="s">
        <v>870</v>
      </c>
      <c r="D68" s="43" t="s">
        <v>27</v>
      </c>
      <c r="E68" s="43">
        <v>22982.02</v>
      </c>
      <c r="F68" s="78" t="s">
        <v>27</v>
      </c>
      <c r="G68" s="4"/>
    </row>
    <row r="69" spans="1:7" ht="15" customHeight="1" x14ac:dyDescent="0.25">
      <c r="A69" s="48" t="s">
        <v>866</v>
      </c>
      <c r="B69" s="77" t="s">
        <v>25</v>
      </c>
      <c r="C69" s="82" t="s">
        <v>871</v>
      </c>
      <c r="D69" s="43" t="s">
        <v>27</v>
      </c>
      <c r="E69" s="43">
        <v>22982.02</v>
      </c>
      <c r="F69" s="78" t="s">
        <v>27</v>
      </c>
      <c r="G69" s="4"/>
    </row>
    <row r="70" spans="1:7" ht="24" customHeight="1" x14ac:dyDescent="0.25">
      <c r="A70" s="48" t="s">
        <v>867</v>
      </c>
      <c r="B70" s="77" t="s">
        <v>25</v>
      </c>
      <c r="C70" s="82" t="s">
        <v>872</v>
      </c>
      <c r="D70" s="43" t="s">
        <v>27</v>
      </c>
      <c r="E70" s="43">
        <v>135.15</v>
      </c>
      <c r="F70" s="78" t="s">
        <v>27</v>
      </c>
      <c r="G70" s="4"/>
    </row>
    <row r="71" spans="1:7" ht="15" customHeight="1" x14ac:dyDescent="0.25">
      <c r="A71" s="48" t="s">
        <v>868</v>
      </c>
      <c r="B71" s="77" t="s">
        <v>25</v>
      </c>
      <c r="C71" s="82" t="s">
        <v>873</v>
      </c>
      <c r="D71" s="43" t="s">
        <v>27</v>
      </c>
      <c r="E71" s="43">
        <v>135.15</v>
      </c>
      <c r="F71" s="78" t="s">
        <v>27</v>
      </c>
      <c r="G71" s="4"/>
    </row>
    <row r="72" spans="1:7" ht="15" customHeight="1" x14ac:dyDescent="0.25">
      <c r="A72" s="48" t="s">
        <v>552</v>
      </c>
      <c r="B72" s="77" t="s">
        <v>25</v>
      </c>
      <c r="C72" s="82" t="s">
        <v>60</v>
      </c>
      <c r="D72" s="43">
        <v>182146.61</v>
      </c>
      <c r="E72" s="43">
        <v>182146.61</v>
      </c>
      <c r="F72" s="78">
        <f t="shared" si="0"/>
        <v>0</v>
      </c>
      <c r="G72" s="4"/>
    </row>
    <row r="73" spans="1:7" ht="24" customHeight="1" x14ac:dyDescent="0.25">
      <c r="A73" s="48" t="s">
        <v>553</v>
      </c>
      <c r="B73" s="77" t="s">
        <v>25</v>
      </c>
      <c r="C73" s="82" t="s">
        <v>61</v>
      </c>
      <c r="D73" s="43">
        <v>182146.61</v>
      </c>
      <c r="E73" s="43">
        <v>182146.61</v>
      </c>
      <c r="F73" s="78">
        <f t="shared" si="0"/>
        <v>0</v>
      </c>
      <c r="G73" s="4"/>
    </row>
    <row r="74" spans="1:7" ht="15" customHeight="1" x14ac:dyDescent="0.25">
      <c r="A74" s="48" t="s">
        <v>554</v>
      </c>
      <c r="B74" s="77" t="s">
        <v>25</v>
      </c>
      <c r="C74" s="82" t="s">
        <v>62</v>
      </c>
      <c r="D74" s="43">
        <v>182146.61</v>
      </c>
      <c r="E74" s="43">
        <v>182146.61</v>
      </c>
      <c r="F74" s="78">
        <f t="shared" si="0"/>
        <v>0</v>
      </c>
      <c r="G74" s="4"/>
    </row>
    <row r="75" spans="1:7" ht="24" customHeight="1" x14ac:dyDescent="0.25">
      <c r="A75" s="48" t="s">
        <v>555</v>
      </c>
      <c r="B75" s="77" t="s">
        <v>25</v>
      </c>
      <c r="C75" s="82" t="s">
        <v>63</v>
      </c>
      <c r="D75" s="43">
        <v>40000</v>
      </c>
      <c r="E75" s="43">
        <v>29112.28</v>
      </c>
      <c r="F75" s="78">
        <f t="shared" si="0"/>
        <v>10887.720000000001</v>
      </c>
      <c r="G75" s="4"/>
    </row>
    <row r="76" spans="1:7" ht="23.25" customHeight="1" x14ac:dyDescent="0.25">
      <c r="A76" s="48" t="s">
        <v>556</v>
      </c>
      <c r="B76" s="77" t="s">
        <v>25</v>
      </c>
      <c r="C76" s="82" t="s">
        <v>64</v>
      </c>
      <c r="D76" s="43">
        <v>40000</v>
      </c>
      <c r="E76" s="43">
        <v>29112.28</v>
      </c>
      <c r="F76" s="78">
        <f t="shared" si="0"/>
        <v>10887.720000000001</v>
      </c>
      <c r="G76" s="4"/>
    </row>
    <row r="77" spans="1:7" ht="15" customHeight="1" x14ac:dyDescent="0.25">
      <c r="A77" s="48" t="s">
        <v>557</v>
      </c>
      <c r="B77" s="77" t="s">
        <v>25</v>
      </c>
      <c r="C77" s="82" t="s">
        <v>65</v>
      </c>
      <c r="D77" s="43">
        <v>40000</v>
      </c>
      <c r="E77" s="43">
        <v>29112.28</v>
      </c>
      <c r="F77" s="78">
        <f t="shared" si="0"/>
        <v>10887.720000000001</v>
      </c>
      <c r="G77" s="4"/>
    </row>
    <row r="78" spans="1:7" ht="24" customHeight="1" x14ac:dyDescent="0.25">
      <c r="A78" s="48" t="s">
        <v>558</v>
      </c>
      <c r="B78" s="77" t="s">
        <v>25</v>
      </c>
      <c r="C78" s="82" t="s">
        <v>66</v>
      </c>
      <c r="D78" s="43">
        <v>119230500</v>
      </c>
      <c r="E78" s="43">
        <v>79658648.879999995</v>
      </c>
      <c r="F78" s="78">
        <f t="shared" si="0"/>
        <v>39571851.120000005</v>
      </c>
      <c r="G78" s="4"/>
    </row>
    <row r="79" spans="1:7" ht="21" customHeight="1" x14ac:dyDescent="0.25">
      <c r="A79" s="48" t="s">
        <v>559</v>
      </c>
      <c r="B79" s="77" t="s">
        <v>25</v>
      </c>
      <c r="C79" s="82" t="s">
        <v>67</v>
      </c>
      <c r="D79" s="43">
        <v>119230500</v>
      </c>
      <c r="E79" s="43">
        <v>79658648.879999995</v>
      </c>
      <c r="F79" s="78">
        <f t="shared" si="0"/>
        <v>39571851.120000005</v>
      </c>
      <c r="G79" s="4"/>
    </row>
    <row r="80" spans="1:7" ht="27.75" customHeight="1" x14ac:dyDescent="0.25">
      <c r="A80" s="48" t="s">
        <v>560</v>
      </c>
      <c r="B80" s="77" t="s">
        <v>25</v>
      </c>
      <c r="C80" s="82" t="s">
        <v>68</v>
      </c>
      <c r="D80" s="43">
        <v>93712700</v>
      </c>
      <c r="E80" s="43">
        <v>59144910.549999997</v>
      </c>
      <c r="F80" s="78">
        <f t="shared" ref="F80:F144" si="1">D80-E80</f>
        <v>34567789.450000003</v>
      </c>
      <c r="G80" s="4"/>
    </row>
    <row r="81" spans="1:7" ht="23.25" x14ac:dyDescent="0.25">
      <c r="A81" s="48" t="s">
        <v>561</v>
      </c>
      <c r="B81" s="77" t="s">
        <v>25</v>
      </c>
      <c r="C81" s="82" t="s">
        <v>69</v>
      </c>
      <c r="D81" s="43">
        <v>1511500</v>
      </c>
      <c r="E81" s="43">
        <v>1826680.72</v>
      </c>
      <c r="F81" s="78" t="s">
        <v>27</v>
      </c>
      <c r="G81" s="4"/>
    </row>
    <row r="82" spans="1:7" ht="23.25" x14ac:dyDescent="0.25">
      <c r="A82" s="48" t="s">
        <v>562</v>
      </c>
      <c r="B82" s="77" t="s">
        <v>25</v>
      </c>
      <c r="C82" s="82" t="s">
        <v>70</v>
      </c>
      <c r="D82" s="43">
        <v>24006300</v>
      </c>
      <c r="E82" s="43">
        <v>18687057.609999999</v>
      </c>
      <c r="F82" s="78">
        <f t="shared" si="1"/>
        <v>5319242.3900000006</v>
      </c>
      <c r="G82" s="4"/>
    </row>
    <row r="83" spans="1:7" ht="24" customHeight="1" x14ac:dyDescent="0.25">
      <c r="A83" s="48" t="s">
        <v>563</v>
      </c>
      <c r="B83" s="77" t="s">
        <v>25</v>
      </c>
      <c r="C83" s="82" t="s">
        <v>71</v>
      </c>
      <c r="D83" s="43">
        <v>24006300</v>
      </c>
      <c r="E83" s="43">
        <v>18686542.809999999</v>
      </c>
      <c r="F83" s="78">
        <f t="shared" si="1"/>
        <v>5319757.1900000013</v>
      </c>
      <c r="G83" s="4"/>
    </row>
    <row r="84" spans="1:7" ht="24" customHeight="1" x14ac:dyDescent="0.25">
      <c r="A84" s="48" t="s">
        <v>811</v>
      </c>
      <c r="B84" s="77" t="s">
        <v>25</v>
      </c>
      <c r="C84" s="82" t="s">
        <v>809</v>
      </c>
      <c r="D84" s="43" t="s">
        <v>27</v>
      </c>
      <c r="E84" s="43">
        <v>514.79999999999995</v>
      </c>
      <c r="F84" s="78" t="s">
        <v>27</v>
      </c>
      <c r="G84" s="4"/>
    </row>
    <row r="85" spans="1:7" ht="48" customHeight="1" x14ac:dyDescent="0.25">
      <c r="A85" s="48" t="s">
        <v>564</v>
      </c>
      <c r="B85" s="77" t="s">
        <v>25</v>
      </c>
      <c r="C85" s="82" t="s">
        <v>72</v>
      </c>
      <c r="D85" s="43">
        <v>85457002.129999995</v>
      </c>
      <c r="E85" s="43">
        <v>38674863.479999997</v>
      </c>
      <c r="F85" s="78">
        <f t="shared" si="1"/>
        <v>46782138.649999999</v>
      </c>
      <c r="G85" s="4"/>
    </row>
    <row r="86" spans="1:7" ht="36" customHeight="1" x14ac:dyDescent="0.25">
      <c r="A86" s="48" t="s">
        <v>565</v>
      </c>
      <c r="B86" s="77" t="s">
        <v>25</v>
      </c>
      <c r="C86" s="82" t="s">
        <v>73</v>
      </c>
      <c r="D86" s="43">
        <v>15825479.220000001</v>
      </c>
      <c r="E86" s="43">
        <v>8172034.9299999997</v>
      </c>
      <c r="F86" s="78">
        <f t="shared" si="1"/>
        <v>7653444.290000001</v>
      </c>
      <c r="G86" s="4"/>
    </row>
    <row r="87" spans="1:7" ht="15" customHeight="1" x14ac:dyDescent="0.25">
      <c r="A87" s="48" t="s">
        <v>566</v>
      </c>
      <c r="B87" s="77" t="s">
        <v>25</v>
      </c>
      <c r="C87" s="82" t="s">
        <v>74</v>
      </c>
      <c r="D87" s="43">
        <v>15825479.220000001</v>
      </c>
      <c r="E87" s="43">
        <v>8172034.9299999997</v>
      </c>
      <c r="F87" s="78">
        <f t="shared" si="1"/>
        <v>7653444.290000001</v>
      </c>
      <c r="G87" s="4"/>
    </row>
    <row r="88" spans="1:7" ht="24" customHeight="1" x14ac:dyDescent="0.25">
      <c r="A88" s="48" t="s">
        <v>567</v>
      </c>
      <c r="B88" s="77" t="s">
        <v>25</v>
      </c>
      <c r="C88" s="82" t="s">
        <v>75</v>
      </c>
      <c r="D88" s="43">
        <v>15825479.220000001</v>
      </c>
      <c r="E88" s="43">
        <v>8172034.9299999997</v>
      </c>
      <c r="F88" s="78">
        <f t="shared" si="1"/>
        <v>7653444.290000001</v>
      </c>
      <c r="G88" s="4"/>
    </row>
    <row r="89" spans="1:7" x14ac:dyDescent="0.25">
      <c r="A89" s="48" t="s">
        <v>568</v>
      </c>
      <c r="B89" s="77" t="s">
        <v>25</v>
      </c>
      <c r="C89" s="82" t="s">
        <v>76</v>
      </c>
      <c r="D89" s="43">
        <v>69631522.909999996</v>
      </c>
      <c r="E89" s="43">
        <v>30502828.550000001</v>
      </c>
      <c r="F89" s="78">
        <f t="shared" si="1"/>
        <v>39128694.359999999</v>
      </c>
      <c r="G89" s="4"/>
    </row>
    <row r="90" spans="1:7" ht="48" customHeight="1" x14ac:dyDescent="0.25">
      <c r="A90" s="48" t="s">
        <v>569</v>
      </c>
      <c r="B90" s="77" t="s">
        <v>25</v>
      </c>
      <c r="C90" s="82" t="s">
        <v>77</v>
      </c>
      <c r="D90" s="43">
        <v>900000</v>
      </c>
      <c r="E90" s="43">
        <v>446582.31</v>
      </c>
      <c r="F90" s="78">
        <f t="shared" si="1"/>
        <v>453417.69</v>
      </c>
      <c r="G90" s="4"/>
    </row>
    <row r="91" spans="1:7" ht="34.5" x14ac:dyDescent="0.25">
      <c r="A91" s="48" t="s">
        <v>570</v>
      </c>
      <c r="B91" s="77" t="s">
        <v>25</v>
      </c>
      <c r="C91" s="82" t="s">
        <v>78</v>
      </c>
      <c r="D91" s="43">
        <v>900000</v>
      </c>
      <c r="E91" s="43">
        <v>446582.31</v>
      </c>
      <c r="F91" s="78">
        <f t="shared" si="1"/>
        <v>453417.69</v>
      </c>
      <c r="G91" s="4"/>
    </row>
    <row r="92" spans="1:7" x14ac:dyDescent="0.25">
      <c r="A92" s="48" t="s">
        <v>571</v>
      </c>
      <c r="B92" s="77" t="s">
        <v>25</v>
      </c>
      <c r="C92" s="82" t="s">
        <v>79</v>
      </c>
      <c r="D92" s="43">
        <v>68731522.909999996</v>
      </c>
      <c r="E92" s="43">
        <v>30056246.239999998</v>
      </c>
      <c r="F92" s="78">
        <f t="shared" si="1"/>
        <v>38675276.670000002</v>
      </c>
      <c r="G92" s="4"/>
    </row>
    <row r="93" spans="1:7" ht="23.25" x14ac:dyDescent="0.25">
      <c r="A93" s="48" t="s">
        <v>572</v>
      </c>
      <c r="B93" s="77" t="s">
        <v>25</v>
      </c>
      <c r="C93" s="82" t="s">
        <v>80</v>
      </c>
      <c r="D93" s="43">
        <v>68731522.909999996</v>
      </c>
      <c r="E93" s="43">
        <v>30056246.239999998</v>
      </c>
      <c r="F93" s="78">
        <f t="shared" si="1"/>
        <v>38675276.670000002</v>
      </c>
      <c r="G93" s="4"/>
    </row>
    <row r="94" spans="1:7" ht="37.5" customHeight="1" x14ac:dyDescent="0.25">
      <c r="A94" s="48" t="s">
        <v>573</v>
      </c>
      <c r="B94" s="77" t="s">
        <v>25</v>
      </c>
      <c r="C94" s="82" t="s">
        <v>81</v>
      </c>
      <c r="D94" s="43">
        <v>119352332.64</v>
      </c>
      <c r="E94" s="43">
        <v>118528360.59999999</v>
      </c>
      <c r="F94" s="78">
        <f t="shared" si="1"/>
        <v>823972.04000000656</v>
      </c>
      <c r="G94" s="4"/>
    </row>
    <row r="95" spans="1:7" ht="48" customHeight="1" x14ac:dyDescent="0.25">
      <c r="A95" s="48" t="s">
        <v>574</v>
      </c>
      <c r="B95" s="77" t="s">
        <v>25</v>
      </c>
      <c r="C95" s="82" t="s">
        <v>82</v>
      </c>
      <c r="D95" s="43">
        <v>118452332.64</v>
      </c>
      <c r="E95" s="43">
        <v>118404715.54000001</v>
      </c>
      <c r="F95" s="78">
        <f t="shared" si="1"/>
        <v>47617.09999999404</v>
      </c>
      <c r="G95" s="4"/>
    </row>
    <row r="96" spans="1:7" ht="79.5" x14ac:dyDescent="0.25">
      <c r="A96" s="48" t="s">
        <v>575</v>
      </c>
      <c r="B96" s="77" t="s">
        <v>25</v>
      </c>
      <c r="C96" s="82" t="s">
        <v>489</v>
      </c>
      <c r="D96" s="43">
        <v>118320653.97</v>
      </c>
      <c r="E96" s="43">
        <v>118175770.62</v>
      </c>
      <c r="F96" s="78">
        <f t="shared" si="1"/>
        <v>144883.34999999404</v>
      </c>
      <c r="G96" s="4"/>
    </row>
    <row r="97" spans="1:7" ht="23.25" customHeight="1" x14ac:dyDescent="0.25">
      <c r="A97" s="48" t="s">
        <v>576</v>
      </c>
      <c r="B97" s="77" t="s">
        <v>25</v>
      </c>
      <c r="C97" s="82" t="s">
        <v>490</v>
      </c>
      <c r="D97" s="43">
        <v>118320653.97</v>
      </c>
      <c r="E97" s="43">
        <v>118175770.62</v>
      </c>
      <c r="F97" s="78">
        <f t="shared" si="1"/>
        <v>144883.34999999404</v>
      </c>
      <c r="G97" s="57"/>
    </row>
    <row r="98" spans="1:7" ht="20.25" customHeight="1" x14ac:dyDescent="0.25">
      <c r="A98" s="48" t="s">
        <v>577</v>
      </c>
      <c r="B98" s="77" t="s">
        <v>25</v>
      </c>
      <c r="C98" s="82" t="s">
        <v>442</v>
      </c>
      <c r="D98" s="43">
        <v>131678.67000000001</v>
      </c>
      <c r="E98" s="43">
        <v>228944.92</v>
      </c>
      <c r="F98" s="78" t="s">
        <v>27</v>
      </c>
      <c r="G98" s="51"/>
    </row>
    <row r="99" spans="1:7" ht="24" customHeight="1" x14ac:dyDescent="0.25">
      <c r="A99" s="48" t="s">
        <v>578</v>
      </c>
      <c r="B99" s="77" t="s">
        <v>25</v>
      </c>
      <c r="C99" s="82" t="s">
        <v>491</v>
      </c>
      <c r="D99" s="43">
        <v>131678.67000000001</v>
      </c>
      <c r="E99" s="43">
        <v>228944.92</v>
      </c>
      <c r="F99" s="78" t="s">
        <v>27</v>
      </c>
      <c r="G99" s="4"/>
    </row>
    <row r="100" spans="1:7" ht="34.5" x14ac:dyDescent="0.25">
      <c r="A100" s="48" t="s">
        <v>579</v>
      </c>
      <c r="B100" s="77" t="s">
        <v>25</v>
      </c>
      <c r="C100" s="82" t="s">
        <v>83</v>
      </c>
      <c r="D100" s="43">
        <v>900000</v>
      </c>
      <c r="E100" s="43">
        <v>123645.06</v>
      </c>
      <c r="F100" s="78">
        <f>D100-E100</f>
        <v>776354.94</v>
      </c>
      <c r="G100" s="4"/>
    </row>
    <row r="101" spans="1:7" ht="24" customHeight="1" x14ac:dyDescent="0.25">
      <c r="A101" s="48" t="s">
        <v>580</v>
      </c>
      <c r="B101" s="77" t="s">
        <v>25</v>
      </c>
      <c r="C101" s="82" t="s">
        <v>84</v>
      </c>
      <c r="D101" s="43">
        <v>900000</v>
      </c>
      <c r="E101" s="43">
        <v>123645.06</v>
      </c>
      <c r="F101" s="78">
        <f t="shared" si="1"/>
        <v>776354.94</v>
      </c>
      <c r="G101" s="4"/>
    </row>
    <row r="102" spans="1:7" ht="57" x14ac:dyDescent="0.25">
      <c r="A102" s="48" t="s">
        <v>581</v>
      </c>
      <c r="B102" s="77" t="s">
        <v>25</v>
      </c>
      <c r="C102" s="82" t="s">
        <v>85</v>
      </c>
      <c r="D102" s="43">
        <v>300000</v>
      </c>
      <c r="E102" s="43">
        <v>61819.16</v>
      </c>
      <c r="F102" s="78">
        <f t="shared" si="1"/>
        <v>238180.84</v>
      </c>
      <c r="G102" s="4"/>
    </row>
    <row r="103" spans="1:7" ht="36" customHeight="1" x14ac:dyDescent="0.25">
      <c r="A103" s="48" t="s">
        <v>582</v>
      </c>
      <c r="B103" s="77" t="s">
        <v>25</v>
      </c>
      <c r="C103" s="82" t="s">
        <v>86</v>
      </c>
      <c r="D103" s="43">
        <v>600000</v>
      </c>
      <c r="E103" s="43">
        <v>61825.9</v>
      </c>
      <c r="F103" s="78">
        <f>D103-E103</f>
        <v>538174.1</v>
      </c>
      <c r="G103" s="4"/>
    </row>
    <row r="104" spans="1:7" ht="24" customHeight="1" x14ac:dyDescent="0.25">
      <c r="A104" s="48" t="s">
        <v>583</v>
      </c>
      <c r="B104" s="77" t="s">
        <v>25</v>
      </c>
      <c r="C104" s="82" t="s">
        <v>87</v>
      </c>
      <c r="D104" s="43">
        <v>1700050.99</v>
      </c>
      <c r="E104" s="43">
        <v>1901347.5</v>
      </c>
      <c r="F104" s="78" t="s">
        <v>27</v>
      </c>
      <c r="G104" s="4"/>
    </row>
    <row r="105" spans="1:7" ht="34.5" x14ac:dyDescent="0.25">
      <c r="A105" s="48" t="s">
        <v>584</v>
      </c>
      <c r="B105" s="77" t="s">
        <v>25</v>
      </c>
      <c r="C105" s="82" t="s">
        <v>394</v>
      </c>
      <c r="D105" s="43">
        <v>619630.06999999995</v>
      </c>
      <c r="E105" s="43">
        <v>1055969.22</v>
      </c>
      <c r="F105" s="78" t="s">
        <v>27</v>
      </c>
      <c r="G105" s="4"/>
    </row>
    <row r="106" spans="1:7" ht="45.75" x14ac:dyDescent="0.25">
      <c r="A106" s="48" t="s">
        <v>585</v>
      </c>
      <c r="B106" s="77" t="s">
        <v>25</v>
      </c>
      <c r="C106" s="82" t="s">
        <v>395</v>
      </c>
      <c r="D106" s="43">
        <v>20000</v>
      </c>
      <c r="E106" s="43">
        <v>10022.08</v>
      </c>
      <c r="F106" s="78">
        <f>D106-E106</f>
        <v>9977.92</v>
      </c>
      <c r="G106" s="4"/>
    </row>
    <row r="107" spans="1:7" ht="24" customHeight="1" x14ac:dyDescent="0.25">
      <c r="A107" s="48" t="s">
        <v>586</v>
      </c>
      <c r="B107" s="77" t="s">
        <v>25</v>
      </c>
      <c r="C107" s="82" t="s">
        <v>396</v>
      </c>
      <c r="D107" s="43">
        <v>20000</v>
      </c>
      <c r="E107" s="43">
        <v>10022.08</v>
      </c>
      <c r="F107" s="78">
        <f t="shared" si="1"/>
        <v>9977.92</v>
      </c>
      <c r="G107" s="4"/>
    </row>
    <row r="108" spans="1:7" ht="36" customHeight="1" x14ac:dyDescent="0.25">
      <c r="A108" s="48" t="s">
        <v>587</v>
      </c>
      <c r="B108" s="77" t="s">
        <v>25</v>
      </c>
      <c r="C108" s="82" t="s">
        <v>410</v>
      </c>
      <c r="D108" s="43">
        <v>32891.919999999998</v>
      </c>
      <c r="E108" s="43">
        <v>16021.69</v>
      </c>
      <c r="F108" s="78">
        <f t="shared" si="1"/>
        <v>16870.229999999996</v>
      </c>
      <c r="G108" s="4"/>
    </row>
    <row r="109" spans="1:7" ht="90.75" x14ac:dyDescent="0.25">
      <c r="A109" s="48" t="s">
        <v>588</v>
      </c>
      <c r="B109" s="77" t="s">
        <v>25</v>
      </c>
      <c r="C109" s="82" t="s">
        <v>411</v>
      </c>
      <c r="D109" s="43">
        <v>32891.919999999998</v>
      </c>
      <c r="E109" s="43">
        <v>16021.69</v>
      </c>
      <c r="F109" s="78">
        <f t="shared" si="1"/>
        <v>16870.229999999996</v>
      </c>
      <c r="G109" s="4"/>
    </row>
    <row r="110" spans="1:7" ht="24" customHeight="1" x14ac:dyDescent="0.25">
      <c r="A110" s="48" t="s">
        <v>779</v>
      </c>
      <c r="B110" s="77" t="s">
        <v>25</v>
      </c>
      <c r="C110" s="82" t="s">
        <v>785</v>
      </c>
      <c r="D110" s="43">
        <v>16702.29</v>
      </c>
      <c r="E110" s="43">
        <v>18217.36</v>
      </c>
      <c r="F110" s="78" t="s">
        <v>27</v>
      </c>
      <c r="G110" s="4"/>
    </row>
    <row r="111" spans="1:7" ht="68.25" x14ac:dyDescent="0.25">
      <c r="A111" s="48" t="s">
        <v>780</v>
      </c>
      <c r="B111" s="77" t="s">
        <v>25</v>
      </c>
      <c r="C111" s="82" t="s">
        <v>786</v>
      </c>
      <c r="D111" s="43">
        <v>16702.29</v>
      </c>
      <c r="E111" s="43">
        <v>18217.36</v>
      </c>
      <c r="F111" s="78" t="s">
        <v>27</v>
      </c>
      <c r="G111" s="4"/>
    </row>
    <row r="112" spans="1:7" ht="15" customHeight="1" x14ac:dyDescent="0.25">
      <c r="A112" s="48" t="s">
        <v>589</v>
      </c>
      <c r="B112" s="77" t="s">
        <v>25</v>
      </c>
      <c r="C112" s="82" t="s">
        <v>492</v>
      </c>
      <c r="D112" s="43">
        <v>8000</v>
      </c>
      <c r="E112" s="43">
        <v>4710.58</v>
      </c>
      <c r="F112" s="78">
        <f t="shared" si="1"/>
        <v>3289.42</v>
      </c>
      <c r="G112" s="4"/>
    </row>
    <row r="113" spans="1:7" ht="15" customHeight="1" x14ac:dyDescent="0.25">
      <c r="A113" s="48" t="s">
        <v>590</v>
      </c>
      <c r="B113" s="77" t="s">
        <v>25</v>
      </c>
      <c r="C113" s="82" t="s">
        <v>493</v>
      </c>
      <c r="D113" s="43">
        <v>8000</v>
      </c>
      <c r="E113" s="43">
        <v>4710.58</v>
      </c>
      <c r="F113" s="78">
        <f t="shared" si="1"/>
        <v>3289.42</v>
      </c>
      <c r="G113" s="4"/>
    </row>
    <row r="114" spans="1:7" ht="24" customHeight="1" x14ac:dyDescent="0.25">
      <c r="A114" s="48" t="s">
        <v>591</v>
      </c>
      <c r="B114" s="77" t="s">
        <v>25</v>
      </c>
      <c r="C114" s="82" t="s">
        <v>658</v>
      </c>
      <c r="D114" s="43">
        <v>1500</v>
      </c>
      <c r="E114" s="43">
        <v>1500</v>
      </c>
      <c r="F114" s="78" t="s">
        <v>27</v>
      </c>
      <c r="G114" s="4"/>
    </row>
    <row r="115" spans="1:7" ht="15" customHeight="1" x14ac:dyDescent="0.25">
      <c r="A115" s="48" t="s">
        <v>592</v>
      </c>
      <c r="B115" s="77" t="s">
        <v>25</v>
      </c>
      <c r="C115" s="82" t="s">
        <v>659</v>
      </c>
      <c r="D115" s="43">
        <v>1500</v>
      </c>
      <c r="E115" s="43">
        <v>1500</v>
      </c>
      <c r="F115" s="78" t="s">
        <v>27</v>
      </c>
      <c r="G115" s="4"/>
    </row>
    <row r="116" spans="1:7" ht="15" customHeight="1" x14ac:dyDescent="0.25">
      <c r="A116" s="48" t="s">
        <v>593</v>
      </c>
      <c r="B116" s="77" t="s">
        <v>25</v>
      </c>
      <c r="C116" s="82" t="s">
        <v>421</v>
      </c>
      <c r="D116" s="43">
        <v>70200</v>
      </c>
      <c r="E116" s="43">
        <v>78945.240000000005</v>
      </c>
      <c r="F116" s="78" t="s">
        <v>27</v>
      </c>
      <c r="G116" s="4"/>
    </row>
    <row r="117" spans="1:7" ht="15" customHeight="1" x14ac:dyDescent="0.25">
      <c r="A117" s="48" t="s">
        <v>594</v>
      </c>
      <c r="B117" s="77" t="s">
        <v>25</v>
      </c>
      <c r="C117" s="82" t="s">
        <v>422</v>
      </c>
      <c r="D117" s="43">
        <v>70200</v>
      </c>
      <c r="E117" s="43">
        <v>78945.240000000005</v>
      </c>
      <c r="F117" s="78" t="s">
        <v>27</v>
      </c>
      <c r="G117" s="4"/>
    </row>
    <row r="118" spans="1:7" ht="24" customHeight="1" x14ac:dyDescent="0.25">
      <c r="A118" s="48" t="s">
        <v>595</v>
      </c>
      <c r="B118" s="77" t="s">
        <v>25</v>
      </c>
      <c r="C118" s="82" t="s">
        <v>404</v>
      </c>
      <c r="D118" s="43">
        <v>44600</v>
      </c>
      <c r="E118" s="43">
        <v>20458.189999999999</v>
      </c>
      <c r="F118" s="78">
        <f>D118-E118</f>
        <v>24141.81</v>
      </c>
      <c r="G118" s="4"/>
    </row>
    <row r="119" spans="1:7" ht="15" customHeight="1" x14ac:dyDescent="0.25">
      <c r="A119" s="48" t="s">
        <v>596</v>
      </c>
      <c r="B119" s="77" t="s">
        <v>25</v>
      </c>
      <c r="C119" s="82" t="s">
        <v>405</v>
      </c>
      <c r="D119" s="43">
        <v>44600</v>
      </c>
      <c r="E119" s="43">
        <v>20458.189999999999</v>
      </c>
      <c r="F119" s="78">
        <f>D119-E119</f>
        <v>24141.81</v>
      </c>
      <c r="G119" s="4"/>
    </row>
    <row r="120" spans="1:7" ht="15" customHeight="1" x14ac:dyDescent="0.25">
      <c r="A120" s="48" t="s">
        <v>597</v>
      </c>
      <c r="B120" s="77" t="s">
        <v>25</v>
      </c>
      <c r="C120" s="82" t="s">
        <v>429</v>
      </c>
      <c r="D120" s="43">
        <v>6770</v>
      </c>
      <c r="E120" s="43">
        <v>8270</v>
      </c>
      <c r="F120" s="78" t="s">
        <v>27</v>
      </c>
      <c r="G120" s="4"/>
    </row>
    <row r="121" spans="1:7" ht="24" customHeight="1" x14ac:dyDescent="0.25">
      <c r="A121" s="48" t="s">
        <v>598</v>
      </c>
      <c r="B121" s="77" t="s">
        <v>25</v>
      </c>
      <c r="C121" s="82" t="s">
        <v>430</v>
      </c>
      <c r="D121" s="43">
        <v>6770</v>
      </c>
      <c r="E121" s="43">
        <v>8270</v>
      </c>
      <c r="F121" s="78" t="s">
        <v>27</v>
      </c>
      <c r="G121" s="4"/>
    </row>
    <row r="122" spans="1:7" ht="24" customHeight="1" x14ac:dyDescent="0.25">
      <c r="A122" s="48" t="s">
        <v>599</v>
      </c>
      <c r="B122" s="77" t="s">
        <v>25</v>
      </c>
      <c r="C122" s="82" t="s">
        <v>408</v>
      </c>
      <c r="D122" s="43">
        <v>56465.86</v>
      </c>
      <c r="E122" s="43">
        <v>577447.44999999995</v>
      </c>
      <c r="F122" s="78" t="s">
        <v>27</v>
      </c>
      <c r="G122" s="4"/>
    </row>
    <row r="123" spans="1:7" ht="24" customHeight="1" x14ac:dyDescent="0.25">
      <c r="A123" s="48" t="s">
        <v>600</v>
      </c>
      <c r="B123" s="77" t="s">
        <v>25</v>
      </c>
      <c r="C123" s="82" t="s">
        <v>409</v>
      </c>
      <c r="D123" s="43">
        <v>56465.86</v>
      </c>
      <c r="E123" s="43">
        <v>577447.44999999995</v>
      </c>
      <c r="F123" s="78" t="s">
        <v>27</v>
      </c>
      <c r="G123" s="4"/>
    </row>
    <row r="124" spans="1:7" ht="13.5" customHeight="1" x14ac:dyDescent="0.25">
      <c r="A124" s="48" t="s">
        <v>601</v>
      </c>
      <c r="B124" s="77" t="s">
        <v>25</v>
      </c>
      <c r="C124" s="82" t="s">
        <v>406</v>
      </c>
      <c r="D124" s="43">
        <v>362500</v>
      </c>
      <c r="E124" s="43">
        <v>320376.63</v>
      </c>
      <c r="F124" s="78">
        <f>D124-E124</f>
        <v>42123.369999999995</v>
      </c>
      <c r="G124" s="4"/>
    </row>
    <row r="125" spans="1:7" ht="19.5" customHeight="1" x14ac:dyDescent="0.25">
      <c r="A125" s="48" t="s">
        <v>602</v>
      </c>
      <c r="B125" s="77" t="s">
        <v>25</v>
      </c>
      <c r="C125" s="82" t="s">
        <v>407</v>
      </c>
      <c r="D125" s="43">
        <v>362500</v>
      </c>
      <c r="E125" s="43">
        <v>320376.63</v>
      </c>
      <c r="F125" s="78">
        <f>D125-E125</f>
        <v>42123.369999999995</v>
      </c>
      <c r="G125" s="4"/>
    </row>
    <row r="126" spans="1:7" ht="19.5" customHeight="1" x14ac:dyDescent="0.25">
      <c r="A126" s="48" t="s">
        <v>603</v>
      </c>
      <c r="B126" s="77" t="s">
        <v>25</v>
      </c>
      <c r="C126" s="82" t="s">
        <v>435</v>
      </c>
      <c r="D126" s="43">
        <v>130249.54</v>
      </c>
      <c r="E126" s="43">
        <v>153023.54999999999</v>
      </c>
      <c r="F126" s="78" t="s">
        <v>27</v>
      </c>
      <c r="G126" s="4"/>
    </row>
    <row r="127" spans="1:7" ht="15" customHeight="1" x14ac:dyDescent="0.25">
      <c r="A127" s="48" t="s">
        <v>812</v>
      </c>
      <c r="B127" s="77" t="s">
        <v>25</v>
      </c>
      <c r="C127" s="82" t="s">
        <v>815</v>
      </c>
      <c r="D127" s="43">
        <v>91019.27</v>
      </c>
      <c r="E127" s="43">
        <v>91033.9</v>
      </c>
      <c r="F127" s="78" t="s">
        <v>27</v>
      </c>
      <c r="G127" s="4"/>
    </row>
    <row r="128" spans="1:7" ht="24" customHeight="1" x14ac:dyDescent="0.25">
      <c r="A128" s="48" t="s">
        <v>813</v>
      </c>
      <c r="B128" s="77" t="s">
        <v>25</v>
      </c>
      <c r="C128" s="82" t="s">
        <v>816</v>
      </c>
      <c r="D128" s="43">
        <v>91019.27</v>
      </c>
      <c r="E128" s="43">
        <v>91033.9</v>
      </c>
      <c r="F128" s="78" t="s">
        <v>27</v>
      </c>
      <c r="G128" s="4"/>
    </row>
    <row r="129" spans="1:7" ht="15" customHeight="1" x14ac:dyDescent="0.25">
      <c r="A129" s="48" t="s">
        <v>604</v>
      </c>
      <c r="B129" s="77" t="s">
        <v>25</v>
      </c>
      <c r="C129" s="82" t="s">
        <v>397</v>
      </c>
      <c r="D129" s="43">
        <v>39230.269999999997</v>
      </c>
      <c r="E129" s="43">
        <v>61989.65</v>
      </c>
      <c r="F129" s="78" t="s">
        <v>27</v>
      </c>
      <c r="G129" s="4"/>
    </row>
    <row r="130" spans="1:7" ht="15" customHeight="1" x14ac:dyDescent="0.25">
      <c r="A130" s="48" t="s">
        <v>605</v>
      </c>
      <c r="B130" s="77" t="s">
        <v>25</v>
      </c>
      <c r="C130" s="82" t="s">
        <v>398</v>
      </c>
      <c r="D130" s="43">
        <v>39230.269999999997</v>
      </c>
      <c r="E130" s="43">
        <v>61989.65</v>
      </c>
      <c r="F130" s="78" t="s">
        <v>27</v>
      </c>
      <c r="G130" s="4"/>
    </row>
    <row r="131" spans="1:7" ht="34.5" customHeight="1" x14ac:dyDescent="0.25">
      <c r="A131" s="48" t="s">
        <v>606</v>
      </c>
      <c r="B131" s="77" t="s">
        <v>25</v>
      </c>
      <c r="C131" s="82" t="s">
        <v>399</v>
      </c>
      <c r="D131" s="43">
        <v>799801.38</v>
      </c>
      <c r="E131" s="43">
        <v>540606.73</v>
      </c>
      <c r="F131" s="78">
        <f>D131-E131</f>
        <v>259194.65000000002</v>
      </c>
      <c r="G131" s="4"/>
    </row>
    <row r="132" spans="1:7" ht="36" customHeight="1" x14ac:dyDescent="0.25">
      <c r="A132" s="48" t="s">
        <v>607</v>
      </c>
      <c r="B132" s="77" t="s">
        <v>25</v>
      </c>
      <c r="C132" s="82" t="s">
        <v>436</v>
      </c>
      <c r="D132" s="43">
        <v>89475.53</v>
      </c>
      <c r="E132" s="43">
        <v>132511.03</v>
      </c>
      <c r="F132" s="78" t="s">
        <v>27</v>
      </c>
      <c r="G132" s="4"/>
    </row>
    <row r="133" spans="1:7" ht="57" x14ac:dyDescent="0.25">
      <c r="A133" s="48" t="s">
        <v>608</v>
      </c>
      <c r="B133" s="77" t="s">
        <v>25</v>
      </c>
      <c r="C133" s="82" t="s">
        <v>437</v>
      </c>
      <c r="D133" s="43">
        <v>89475.53</v>
      </c>
      <c r="E133" s="43">
        <v>132511.03</v>
      </c>
      <c r="F133" s="78" t="s">
        <v>27</v>
      </c>
      <c r="G133" s="4"/>
    </row>
    <row r="134" spans="1:7" ht="68.25" x14ac:dyDescent="0.25">
      <c r="A134" s="48" t="s">
        <v>609</v>
      </c>
      <c r="B134" s="77" t="s">
        <v>25</v>
      </c>
      <c r="C134" s="82" t="s">
        <v>400</v>
      </c>
      <c r="D134" s="43">
        <v>710325.85</v>
      </c>
      <c r="E134" s="43">
        <v>408095.7</v>
      </c>
      <c r="F134" s="78">
        <f>D134-E134</f>
        <v>302230.14999999997</v>
      </c>
      <c r="G134" s="4"/>
    </row>
    <row r="135" spans="1:7" ht="57" x14ac:dyDescent="0.25">
      <c r="A135" s="48" t="s">
        <v>610</v>
      </c>
      <c r="B135" s="77" t="s">
        <v>25</v>
      </c>
      <c r="C135" s="82" t="s">
        <v>401</v>
      </c>
      <c r="D135" s="43">
        <v>702039.72</v>
      </c>
      <c r="E135" s="43">
        <v>394910.18</v>
      </c>
      <c r="F135" s="78">
        <f>D135-E135</f>
        <v>307129.53999999998</v>
      </c>
      <c r="G135" s="4"/>
    </row>
    <row r="136" spans="1:7" ht="48" customHeight="1" x14ac:dyDescent="0.25">
      <c r="A136" s="48" t="s">
        <v>611</v>
      </c>
      <c r="B136" s="77" t="s">
        <v>25</v>
      </c>
      <c r="C136" s="82" t="s">
        <v>402</v>
      </c>
      <c r="D136" s="43">
        <v>8286.1299999999992</v>
      </c>
      <c r="E136" s="43">
        <v>13185.52</v>
      </c>
      <c r="F136" s="78" t="s">
        <v>27</v>
      </c>
      <c r="G136" s="4"/>
    </row>
    <row r="137" spans="1:7" ht="48" customHeight="1" x14ac:dyDescent="0.25">
      <c r="A137" s="48" t="s">
        <v>612</v>
      </c>
      <c r="B137" s="77" t="s">
        <v>25</v>
      </c>
      <c r="C137" s="82" t="s">
        <v>494</v>
      </c>
      <c r="D137" s="43">
        <v>150370</v>
      </c>
      <c r="E137" s="43">
        <v>151748</v>
      </c>
      <c r="F137" s="78" t="s">
        <v>27</v>
      </c>
      <c r="G137" s="4"/>
    </row>
    <row r="138" spans="1:7" ht="27" customHeight="1" x14ac:dyDescent="0.25">
      <c r="A138" s="48" t="s">
        <v>613</v>
      </c>
      <c r="B138" s="77" t="s">
        <v>25</v>
      </c>
      <c r="C138" s="82" t="s">
        <v>495</v>
      </c>
      <c r="D138" s="43">
        <v>150370</v>
      </c>
      <c r="E138" s="43">
        <v>151748</v>
      </c>
      <c r="F138" s="78" t="s">
        <v>27</v>
      </c>
      <c r="G138" s="4"/>
    </row>
    <row r="139" spans="1:7" ht="33.75" customHeight="1" x14ac:dyDescent="0.25">
      <c r="A139" s="48" t="s">
        <v>614</v>
      </c>
      <c r="B139" s="77" t="s">
        <v>25</v>
      </c>
      <c r="C139" s="82" t="s">
        <v>88</v>
      </c>
      <c r="D139" s="43">
        <v>680000</v>
      </c>
      <c r="E139" s="43">
        <v>69186.039999999994</v>
      </c>
      <c r="F139" s="78">
        <f t="shared" si="1"/>
        <v>610813.96</v>
      </c>
      <c r="G139" s="4"/>
    </row>
    <row r="140" spans="1:7" ht="15" customHeight="1" x14ac:dyDescent="0.25">
      <c r="A140" s="48" t="s">
        <v>615</v>
      </c>
      <c r="B140" s="77" t="s">
        <v>25</v>
      </c>
      <c r="C140" s="82" t="s">
        <v>89</v>
      </c>
      <c r="D140" s="43" t="s">
        <v>27</v>
      </c>
      <c r="E140" s="43">
        <v>-43275</v>
      </c>
      <c r="F140" s="78" t="s">
        <v>27</v>
      </c>
      <c r="G140" s="4"/>
    </row>
    <row r="141" spans="1:7" ht="48" customHeight="1" x14ac:dyDescent="0.25">
      <c r="A141" s="48" t="s">
        <v>616</v>
      </c>
      <c r="B141" s="77" t="s">
        <v>25</v>
      </c>
      <c r="C141" s="82" t="s">
        <v>90</v>
      </c>
      <c r="D141" s="43" t="s">
        <v>27</v>
      </c>
      <c r="E141" s="43">
        <v>-43275</v>
      </c>
      <c r="F141" s="78" t="s">
        <v>27</v>
      </c>
      <c r="G141" s="4"/>
    </row>
    <row r="142" spans="1:7" x14ac:dyDescent="0.25">
      <c r="A142" s="48" t="s">
        <v>617</v>
      </c>
      <c r="B142" s="77" t="s">
        <v>25</v>
      </c>
      <c r="C142" s="82" t="s">
        <v>91</v>
      </c>
      <c r="D142" s="43">
        <v>680000</v>
      </c>
      <c r="E142" s="43">
        <v>112461.04</v>
      </c>
      <c r="F142" s="78">
        <f t="shared" si="1"/>
        <v>567538.96</v>
      </c>
      <c r="G142" s="4"/>
    </row>
    <row r="143" spans="1:7" ht="24" customHeight="1" x14ac:dyDescent="0.25">
      <c r="A143" s="48" t="s">
        <v>618</v>
      </c>
      <c r="B143" s="77" t="s">
        <v>25</v>
      </c>
      <c r="C143" s="82" t="s">
        <v>92</v>
      </c>
      <c r="D143" s="43">
        <v>680000</v>
      </c>
      <c r="E143" s="43">
        <v>112461.04</v>
      </c>
      <c r="F143" s="78">
        <f t="shared" si="1"/>
        <v>567538.96</v>
      </c>
      <c r="G143" s="4"/>
    </row>
    <row r="144" spans="1:7" ht="24" customHeight="1" x14ac:dyDescent="0.25">
      <c r="A144" s="48" t="s">
        <v>619</v>
      </c>
      <c r="B144" s="77" t="s">
        <v>25</v>
      </c>
      <c r="C144" s="82" t="s">
        <v>93</v>
      </c>
      <c r="D144" s="43">
        <v>2271083949.8400002</v>
      </c>
      <c r="E144" s="43">
        <v>1072809348.99</v>
      </c>
      <c r="F144" s="78">
        <f t="shared" si="1"/>
        <v>1198274600.8500001</v>
      </c>
      <c r="G144" s="4"/>
    </row>
    <row r="145" spans="1:7" ht="24" hidden="1" customHeight="1" x14ac:dyDescent="0.25">
      <c r="A145" s="48" t="s">
        <v>620</v>
      </c>
      <c r="B145" s="77" t="s">
        <v>25</v>
      </c>
      <c r="C145" s="82" t="s">
        <v>94</v>
      </c>
      <c r="D145" s="43">
        <v>2268924651.23</v>
      </c>
      <c r="E145" s="43">
        <v>1072219979.52</v>
      </c>
      <c r="F145" s="78">
        <f t="shared" ref="F145:F149" si="2">D145-E145</f>
        <v>1196704671.71</v>
      </c>
      <c r="G145" s="4"/>
    </row>
    <row r="146" spans="1:7" ht="36" customHeight="1" x14ac:dyDescent="0.25">
      <c r="A146" s="48" t="s">
        <v>621</v>
      </c>
      <c r="B146" s="77" t="s">
        <v>25</v>
      </c>
      <c r="C146" s="82" t="s">
        <v>349</v>
      </c>
      <c r="D146" s="43">
        <v>888416602.83000004</v>
      </c>
      <c r="E146" s="43">
        <v>293429428.5</v>
      </c>
      <c r="F146" s="78">
        <f t="shared" si="2"/>
        <v>594987174.33000004</v>
      </c>
      <c r="G146" s="4"/>
    </row>
    <row r="147" spans="1:7" ht="15" customHeight="1" x14ac:dyDescent="0.25">
      <c r="A147" s="48" t="s">
        <v>622</v>
      </c>
      <c r="B147" s="77" t="s">
        <v>25</v>
      </c>
      <c r="C147" s="82" t="s">
        <v>389</v>
      </c>
      <c r="D147" s="43">
        <v>218593100</v>
      </c>
      <c r="E147" s="43">
        <v>71014078.810000002</v>
      </c>
      <c r="F147" s="78">
        <f t="shared" si="2"/>
        <v>147579021.19</v>
      </c>
      <c r="G147" s="4"/>
    </row>
    <row r="148" spans="1:7" ht="34.5" x14ac:dyDescent="0.25">
      <c r="A148" s="48" t="s">
        <v>623</v>
      </c>
      <c r="B148" s="77" t="s">
        <v>25</v>
      </c>
      <c r="C148" s="82" t="s">
        <v>390</v>
      </c>
      <c r="D148" s="43">
        <v>218593100</v>
      </c>
      <c r="E148" s="43">
        <v>71014078.810000002</v>
      </c>
      <c r="F148" s="78">
        <f t="shared" si="2"/>
        <v>147579021.19</v>
      </c>
      <c r="G148" s="41"/>
    </row>
    <row r="149" spans="1:7" ht="45.75" x14ac:dyDescent="0.25">
      <c r="A149" s="48" t="s">
        <v>624</v>
      </c>
      <c r="B149" s="77" t="s">
        <v>25</v>
      </c>
      <c r="C149" s="82" t="s">
        <v>446</v>
      </c>
      <c r="D149" s="43">
        <v>2817600</v>
      </c>
      <c r="E149" s="43">
        <v>0</v>
      </c>
      <c r="F149" s="78">
        <f t="shared" si="2"/>
        <v>2817600</v>
      </c>
      <c r="G149" s="41"/>
    </row>
    <row r="150" spans="1:7" ht="57" x14ac:dyDescent="0.25">
      <c r="A150" s="48" t="s">
        <v>625</v>
      </c>
      <c r="B150" s="77" t="s">
        <v>25</v>
      </c>
      <c r="C150" s="82" t="s">
        <v>447</v>
      </c>
      <c r="D150" s="43">
        <v>2817600</v>
      </c>
      <c r="E150" s="43">
        <v>0</v>
      </c>
      <c r="F150" s="78">
        <f t="shared" ref="F150:F183" si="3">D150-E150</f>
        <v>2817600</v>
      </c>
      <c r="G150" s="41"/>
    </row>
    <row r="151" spans="1:7" ht="34.5" x14ac:dyDescent="0.25">
      <c r="A151" s="48" t="s">
        <v>626</v>
      </c>
      <c r="B151" s="77" t="s">
        <v>25</v>
      </c>
      <c r="C151" s="82" t="s">
        <v>660</v>
      </c>
      <c r="D151" s="43">
        <v>365824600</v>
      </c>
      <c r="E151" s="43">
        <v>117596777.62</v>
      </c>
      <c r="F151" s="78">
        <f t="shared" si="3"/>
        <v>248227822.38</v>
      </c>
      <c r="G151" s="41"/>
    </row>
    <row r="152" spans="1:7" ht="34.5" x14ac:dyDescent="0.25">
      <c r="A152" s="48" t="s">
        <v>627</v>
      </c>
      <c r="B152" s="77" t="s">
        <v>25</v>
      </c>
      <c r="C152" s="82" t="s">
        <v>661</v>
      </c>
      <c r="D152" s="43">
        <v>365824600</v>
      </c>
      <c r="E152" s="43">
        <v>117596777.62</v>
      </c>
      <c r="F152" s="78">
        <f t="shared" si="3"/>
        <v>248227822.38</v>
      </c>
      <c r="G152" s="41"/>
    </row>
    <row r="153" spans="1:7" ht="45.75" x14ac:dyDescent="0.25">
      <c r="A153" s="48" t="s">
        <v>628</v>
      </c>
      <c r="B153" s="77" t="s">
        <v>25</v>
      </c>
      <c r="C153" s="82" t="s">
        <v>438</v>
      </c>
      <c r="D153" s="43">
        <v>58099300</v>
      </c>
      <c r="E153" s="43">
        <v>18999113.82</v>
      </c>
      <c r="F153" s="78">
        <f t="shared" si="3"/>
        <v>39100186.18</v>
      </c>
      <c r="G153" s="41"/>
    </row>
    <row r="154" spans="1:7" ht="57" x14ac:dyDescent="0.25">
      <c r="A154" s="48" t="s">
        <v>629</v>
      </c>
      <c r="B154" s="77" t="s">
        <v>25</v>
      </c>
      <c r="C154" s="82" t="s">
        <v>439</v>
      </c>
      <c r="D154" s="43">
        <v>58099300</v>
      </c>
      <c r="E154" s="43">
        <v>18999113.82</v>
      </c>
      <c r="F154" s="78">
        <f t="shared" si="3"/>
        <v>39100186.18</v>
      </c>
      <c r="G154" s="41"/>
    </row>
    <row r="155" spans="1:7" x14ac:dyDescent="0.25">
      <c r="A155" s="48" t="s">
        <v>630</v>
      </c>
      <c r="B155" s="77" t="s">
        <v>25</v>
      </c>
      <c r="C155" s="82" t="s">
        <v>496</v>
      </c>
      <c r="D155" s="43">
        <v>5584060.8300000001</v>
      </c>
      <c r="E155" s="43">
        <v>5584060.8300000001</v>
      </c>
      <c r="F155" s="78">
        <f t="shared" si="3"/>
        <v>0</v>
      </c>
      <c r="G155" s="41"/>
    </row>
    <row r="156" spans="1:7" ht="23.25" x14ac:dyDescent="0.25">
      <c r="A156" s="48" t="s">
        <v>631</v>
      </c>
      <c r="B156" s="77" t="s">
        <v>25</v>
      </c>
      <c r="C156" s="82" t="s">
        <v>497</v>
      </c>
      <c r="D156" s="43">
        <v>5584060.8300000001</v>
      </c>
      <c r="E156" s="43">
        <v>5584060.8300000001</v>
      </c>
      <c r="F156" s="78">
        <f t="shared" si="3"/>
        <v>0</v>
      </c>
      <c r="G156" s="41"/>
    </row>
    <row r="157" spans="1:7" ht="23.25" x14ac:dyDescent="0.25">
      <c r="A157" s="48" t="s">
        <v>781</v>
      </c>
      <c r="B157" s="77" t="s">
        <v>25</v>
      </c>
      <c r="C157" s="82" t="s">
        <v>787</v>
      </c>
      <c r="D157" s="43">
        <v>40620900</v>
      </c>
      <c r="E157" s="43">
        <v>2933103.44</v>
      </c>
      <c r="F157" s="78">
        <f t="shared" si="3"/>
        <v>37687796.560000002</v>
      </c>
      <c r="G157" s="41"/>
    </row>
    <row r="158" spans="1:7" ht="34.5" x14ac:dyDescent="0.25">
      <c r="A158" s="48" t="s">
        <v>782</v>
      </c>
      <c r="B158" s="77" t="s">
        <v>25</v>
      </c>
      <c r="C158" s="82" t="s">
        <v>788</v>
      </c>
      <c r="D158" s="43">
        <v>40620900</v>
      </c>
      <c r="E158" s="43">
        <v>2933103.44</v>
      </c>
      <c r="F158" s="78">
        <f t="shared" si="3"/>
        <v>37687796.560000002</v>
      </c>
      <c r="G158" s="41"/>
    </row>
    <row r="159" spans="1:7" x14ac:dyDescent="0.25">
      <c r="A159" s="48" t="s">
        <v>632</v>
      </c>
      <c r="B159" s="77" t="s">
        <v>25</v>
      </c>
      <c r="C159" s="82" t="s">
        <v>350</v>
      </c>
      <c r="D159" s="43">
        <v>196877042</v>
      </c>
      <c r="E159" s="43">
        <v>77302293.980000004</v>
      </c>
      <c r="F159" s="78">
        <f t="shared" si="3"/>
        <v>119574748.02</v>
      </c>
      <c r="G159" s="41"/>
    </row>
    <row r="160" spans="1:7" x14ac:dyDescent="0.25">
      <c r="A160" s="48" t="s">
        <v>633</v>
      </c>
      <c r="B160" s="77" t="s">
        <v>25</v>
      </c>
      <c r="C160" s="82" t="s">
        <v>351</v>
      </c>
      <c r="D160" s="43">
        <v>196877042</v>
      </c>
      <c r="E160" s="43">
        <v>77302293.980000004</v>
      </c>
      <c r="F160" s="78">
        <f t="shared" si="3"/>
        <v>119574748.02</v>
      </c>
      <c r="G160" s="41"/>
    </row>
    <row r="161" spans="1:7" ht="23.25" x14ac:dyDescent="0.25">
      <c r="A161" s="48" t="s">
        <v>634</v>
      </c>
      <c r="B161" s="77" t="s">
        <v>25</v>
      </c>
      <c r="C161" s="82" t="s">
        <v>352</v>
      </c>
      <c r="D161" s="43">
        <v>1313984000</v>
      </c>
      <c r="E161" s="43">
        <v>732088782.26999998</v>
      </c>
      <c r="F161" s="78">
        <f t="shared" si="3"/>
        <v>581895217.73000002</v>
      </c>
      <c r="G161" s="41"/>
    </row>
    <row r="162" spans="1:7" ht="34.5" x14ac:dyDescent="0.25">
      <c r="A162" s="48" t="s">
        <v>635</v>
      </c>
      <c r="B162" s="77" t="s">
        <v>25</v>
      </c>
      <c r="C162" s="82" t="s">
        <v>353</v>
      </c>
      <c r="D162" s="43">
        <v>12025800</v>
      </c>
      <c r="E162" s="43">
        <v>6844277.8799999999</v>
      </c>
      <c r="F162" s="78">
        <f t="shared" si="3"/>
        <v>5181522.12</v>
      </c>
      <c r="G162" s="41"/>
    </row>
    <row r="163" spans="1:7" ht="34.5" x14ac:dyDescent="0.25">
      <c r="A163" s="48" t="s">
        <v>636</v>
      </c>
      <c r="B163" s="77" t="s">
        <v>25</v>
      </c>
      <c r="C163" s="82" t="s">
        <v>354</v>
      </c>
      <c r="D163" s="43">
        <v>12025800</v>
      </c>
      <c r="E163" s="43">
        <v>6844277.8799999999</v>
      </c>
      <c r="F163" s="78">
        <f t="shared" si="3"/>
        <v>5181522.12</v>
      </c>
      <c r="G163" s="41"/>
    </row>
    <row r="164" spans="1:7" ht="34.5" x14ac:dyDescent="0.25">
      <c r="A164" s="48" t="s">
        <v>637</v>
      </c>
      <c r="B164" s="77" t="s">
        <v>25</v>
      </c>
      <c r="C164" s="82" t="s">
        <v>355</v>
      </c>
      <c r="D164" s="43">
        <v>79700800</v>
      </c>
      <c r="E164" s="43">
        <v>40424317.390000001</v>
      </c>
      <c r="F164" s="78">
        <f t="shared" si="3"/>
        <v>39276482.609999999</v>
      </c>
      <c r="G164" s="41"/>
    </row>
    <row r="165" spans="1:7" ht="34.5" x14ac:dyDescent="0.25">
      <c r="A165" s="48" t="s">
        <v>638</v>
      </c>
      <c r="B165" s="77" t="s">
        <v>25</v>
      </c>
      <c r="C165" s="82" t="s">
        <v>356</v>
      </c>
      <c r="D165" s="43">
        <v>79700800</v>
      </c>
      <c r="E165" s="43">
        <v>40424317.390000001</v>
      </c>
      <c r="F165" s="78">
        <f t="shared" si="3"/>
        <v>39276482.609999999</v>
      </c>
      <c r="G165" s="41"/>
    </row>
    <row r="166" spans="1:7" ht="45.75" x14ac:dyDescent="0.25">
      <c r="A166" s="48" t="s">
        <v>639</v>
      </c>
      <c r="B166" s="77" t="s">
        <v>25</v>
      </c>
      <c r="C166" s="82" t="s">
        <v>357</v>
      </c>
      <c r="D166" s="43">
        <v>112700</v>
      </c>
      <c r="E166" s="43">
        <v>112700</v>
      </c>
      <c r="F166" s="78">
        <f t="shared" si="3"/>
        <v>0</v>
      </c>
    </row>
    <row r="167" spans="1:7" ht="57" x14ac:dyDescent="0.25">
      <c r="A167" s="48" t="s">
        <v>640</v>
      </c>
      <c r="B167" s="77" t="s">
        <v>25</v>
      </c>
      <c r="C167" s="82" t="s">
        <v>358</v>
      </c>
      <c r="D167" s="43">
        <v>112700</v>
      </c>
      <c r="E167" s="43">
        <v>112700</v>
      </c>
      <c r="F167" s="78">
        <f t="shared" si="3"/>
        <v>0</v>
      </c>
    </row>
    <row r="168" spans="1:7" x14ac:dyDescent="0.25">
      <c r="A168" s="48" t="s">
        <v>641</v>
      </c>
      <c r="B168" s="77" t="s">
        <v>25</v>
      </c>
      <c r="C168" s="82" t="s">
        <v>359</v>
      </c>
      <c r="D168" s="43">
        <v>1222144700</v>
      </c>
      <c r="E168" s="43">
        <v>684707487</v>
      </c>
      <c r="F168" s="78">
        <f t="shared" si="3"/>
        <v>537437213</v>
      </c>
    </row>
    <row r="169" spans="1:7" ht="23.25" x14ac:dyDescent="0.25">
      <c r="A169" s="48" t="s">
        <v>642</v>
      </c>
      <c r="B169" s="77" t="s">
        <v>25</v>
      </c>
      <c r="C169" s="82" t="s">
        <v>360</v>
      </c>
      <c r="D169" s="43">
        <v>1222144700</v>
      </c>
      <c r="E169" s="43">
        <v>684707487</v>
      </c>
      <c r="F169" s="78">
        <f t="shared" si="3"/>
        <v>537437213</v>
      </c>
    </row>
    <row r="170" spans="1:7" x14ac:dyDescent="0.25">
      <c r="A170" s="48" t="s">
        <v>643</v>
      </c>
      <c r="B170" s="77" t="s">
        <v>25</v>
      </c>
      <c r="C170" s="82" t="s">
        <v>361</v>
      </c>
      <c r="D170" s="43">
        <v>66524048.399999999</v>
      </c>
      <c r="E170" s="43">
        <v>46701768.75</v>
      </c>
      <c r="F170" s="78">
        <f t="shared" si="3"/>
        <v>19822279.649999999</v>
      </c>
    </row>
    <row r="171" spans="1:7" ht="57" x14ac:dyDescent="0.25">
      <c r="A171" s="48" t="s">
        <v>644</v>
      </c>
      <c r="B171" s="77" t="s">
        <v>25</v>
      </c>
      <c r="C171" s="82" t="s">
        <v>362</v>
      </c>
      <c r="D171" s="43">
        <v>4035348.4</v>
      </c>
      <c r="E171" s="43">
        <v>2090732.33</v>
      </c>
      <c r="F171" s="78">
        <f t="shared" si="3"/>
        <v>1944616.0699999998</v>
      </c>
    </row>
    <row r="172" spans="1:7" ht="57" x14ac:dyDescent="0.25">
      <c r="A172" s="48" t="s">
        <v>645</v>
      </c>
      <c r="B172" s="77" t="s">
        <v>25</v>
      </c>
      <c r="C172" s="82" t="s">
        <v>363</v>
      </c>
      <c r="D172" s="43">
        <v>4035348.4</v>
      </c>
      <c r="E172" s="43">
        <v>2090732.33</v>
      </c>
      <c r="F172" s="78">
        <f t="shared" si="3"/>
        <v>1944616.0699999998</v>
      </c>
    </row>
    <row r="173" spans="1:7" ht="57" x14ac:dyDescent="0.25">
      <c r="A173" s="48" t="s">
        <v>646</v>
      </c>
      <c r="B173" s="77" t="s">
        <v>25</v>
      </c>
      <c r="C173" s="82" t="s">
        <v>440</v>
      </c>
      <c r="D173" s="43">
        <v>48190000</v>
      </c>
      <c r="E173" s="43">
        <v>30312336.420000002</v>
      </c>
      <c r="F173" s="78">
        <f t="shared" si="3"/>
        <v>17877663.579999998</v>
      </c>
    </row>
    <row r="174" spans="1:7" ht="57" x14ac:dyDescent="0.25">
      <c r="A174" s="48" t="s">
        <v>647</v>
      </c>
      <c r="B174" s="77" t="s">
        <v>25</v>
      </c>
      <c r="C174" s="82" t="s">
        <v>441</v>
      </c>
      <c r="D174" s="43">
        <v>48190000</v>
      </c>
      <c r="E174" s="43">
        <v>30312336.420000002</v>
      </c>
      <c r="F174" s="78">
        <f t="shared" si="3"/>
        <v>17877663.579999998</v>
      </c>
    </row>
    <row r="175" spans="1:7" ht="23.25" x14ac:dyDescent="0.25">
      <c r="A175" s="48" t="s">
        <v>849</v>
      </c>
      <c r="B175" s="77" t="s">
        <v>25</v>
      </c>
      <c r="C175" s="82" t="s">
        <v>851</v>
      </c>
      <c r="D175" s="43">
        <v>14298700</v>
      </c>
      <c r="E175" s="43">
        <v>14298700</v>
      </c>
      <c r="F175" s="78">
        <f t="shared" si="3"/>
        <v>0</v>
      </c>
    </row>
    <row r="176" spans="1:7" ht="23.25" x14ac:dyDescent="0.25">
      <c r="A176" s="48" t="s">
        <v>850</v>
      </c>
      <c r="B176" s="77" t="s">
        <v>25</v>
      </c>
      <c r="C176" s="82" t="s">
        <v>852</v>
      </c>
      <c r="D176" s="43">
        <v>14298700</v>
      </c>
      <c r="E176" s="43">
        <v>14298700</v>
      </c>
      <c r="F176" s="78">
        <f t="shared" si="3"/>
        <v>0</v>
      </c>
    </row>
    <row r="177" spans="1:6" ht="23.25" x14ac:dyDescent="0.25">
      <c r="A177" s="48" t="s">
        <v>648</v>
      </c>
      <c r="B177" s="77" t="s">
        <v>25</v>
      </c>
      <c r="C177" s="82" t="s">
        <v>448</v>
      </c>
      <c r="D177" s="43">
        <v>600000</v>
      </c>
      <c r="E177" s="43">
        <v>134415</v>
      </c>
      <c r="F177" s="78">
        <f t="shared" si="3"/>
        <v>465585</v>
      </c>
    </row>
    <row r="178" spans="1:6" ht="23.25" x14ac:dyDescent="0.25">
      <c r="A178" s="48" t="s">
        <v>649</v>
      </c>
      <c r="B178" s="77" t="s">
        <v>25</v>
      </c>
      <c r="C178" s="82" t="s">
        <v>449</v>
      </c>
      <c r="D178" s="43">
        <v>600000</v>
      </c>
      <c r="E178" s="43">
        <v>134415</v>
      </c>
      <c r="F178" s="78">
        <f t="shared" si="3"/>
        <v>465585</v>
      </c>
    </row>
    <row r="179" spans="1:6" ht="34.5" x14ac:dyDescent="0.25">
      <c r="A179" s="48" t="s">
        <v>650</v>
      </c>
      <c r="B179" s="77" t="s">
        <v>25</v>
      </c>
      <c r="C179" s="82" t="s">
        <v>662</v>
      </c>
      <c r="D179" s="43">
        <v>250000</v>
      </c>
      <c r="E179" s="43">
        <v>0</v>
      </c>
      <c r="F179" s="78">
        <f t="shared" si="3"/>
        <v>250000</v>
      </c>
    </row>
    <row r="180" spans="1:6" ht="45.75" x14ac:dyDescent="0.25">
      <c r="A180" s="48" t="s">
        <v>651</v>
      </c>
      <c r="B180" s="77" t="s">
        <v>25</v>
      </c>
      <c r="C180" s="82" t="s">
        <v>450</v>
      </c>
      <c r="D180" s="43">
        <v>350000</v>
      </c>
      <c r="E180" s="43">
        <v>134415</v>
      </c>
      <c r="F180" s="78">
        <f t="shared" si="3"/>
        <v>215585</v>
      </c>
    </row>
    <row r="181" spans="1:6" x14ac:dyDescent="0.25">
      <c r="A181" s="48" t="s">
        <v>652</v>
      </c>
      <c r="B181" s="77" t="s">
        <v>25</v>
      </c>
      <c r="C181" s="82" t="s">
        <v>95</v>
      </c>
      <c r="D181" s="43">
        <v>1669215</v>
      </c>
      <c r="E181" s="43">
        <v>629887.43999999994</v>
      </c>
      <c r="F181" s="78">
        <f t="shared" si="3"/>
        <v>1039327.56</v>
      </c>
    </row>
    <row r="182" spans="1:6" ht="23.25" x14ac:dyDescent="0.25">
      <c r="A182" s="48" t="s">
        <v>653</v>
      </c>
      <c r="B182" s="77" t="s">
        <v>25</v>
      </c>
      <c r="C182" s="82" t="s">
        <v>364</v>
      </c>
      <c r="D182" s="43">
        <v>1669215</v>
      </c>
      <c r="E182" s="43">
        <v>629887.43999999994</v>
      </c>
      <c r="F182" s="78">
        <f t="shared" si="3"/>
        <v>1039327.56</v>
      </c>
    </row>
    <row r="183" spans="1:6" ht="34.5" x14ac:dyDescent="0.25">
      <c r="A183" s="48" t="s">
        <v>654</v>
      </c>
      <c r="B183" s="77" t="s">
        <v>25</v>
      </c>
      <c r="C183" s="82" t="s">
        <v>365</v>
      </c>
      <c r="D183" s="43">
        <v>1669215</v>
      </c>
      <c r="E183" s="43">
        <v>629887.43999999994</v>
      </c>
      <c r="F183" s="78">
        <f t="shared" si="3"/>
        <v>1039327.56</v>
      </c>
    </row>
    <row r="184" spans="1:6" ht="34.5" x14ac:dyDescent="0.25">
      <c r="A184" s="48" t="s">
        <v>655</v>
      </c>
      <c r="B184" s="77" t="s">
        <v>25</v>
      </c>
      <c r="C184" s="82" t="s">
        <v>96</v>
      </c>
      <c r="D184" s="43">
        <v>-109916.39</v>
      </c>
      <c r="E184" s="43">
        <v>-174932.97</v>
      </c>
      <c r="F184" s="84" t="s">
        <v>27</v>
      </c>
    </row>
    <row r="185" spans="1:6" ht="45.75" x14ac:dyDescent="0.25">
      <c r="A185" s="48" t="s">
        <v>656</v>
      </c>
      <c r="B185" s="77" t="s">
        <v>25</v>
      </c>
      <c r="C185" s="82" t="s">
        <v>366</v>
      </c>
      <c r="D185" s="43">
        <v>-109916.39</v>
      </c>
      <c r="E185" s="43">
        <v>-174932.97</v>
      </c>
      <c r="F185" s="84" t="s">
        <v>27</v>
      </c>
    </row>
    <row r="186" spans="1:6" ht="45.75" x14ac:dyDescent="0.25">
      <c r="A186" s="48" t="s">
        <v>657</v>
      </c>
      <c r="B186" s="77" t="s">
        <v>25</v>
      </c>
      <c r="C186" s="82" t="s">
        <v>367</v>
      </c>
      <c r="D186" s="43">
        <v>-109916.39</v>
      </c>
      <c r="E186" s="43">
        <v>-174932.97</v>
      </c>
      <c r="F186" s="84" t="s">
        <v>27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8"/>
  <sheetViews>
    <sheetView tabSelected="1" topLeftCell="A351" zoomScaleNormal="100" zoomScaleSheetLayoutView="100" workbookViewId="0">
      <selection activeCell="F341" sqref="F341"/>
    </sheetView>
  </sheetViews>
  <sheetFormatPr defaultColWidth="9.140625" defaultRowHeight="15" x14ac:dyDescent="0.25"/>
  <cols>
    <col min="1" max="1" width="53.85546875" style="50" customWidth="1"/>
    <col min="2" max="2" width="5" style="50" customWidth="1"/>
    <col min="3" max="3" width="31.42578125" style="50" customWidth="1"/>
    <col min="4" max="5" width="18.5703125" style="50" customWidth="1"/>
    <col min="6" max="6" width="18.28515625" style="50" customWidth="1"/>
    <col min="7" max="16384" width="9.140625" style="50"/>
  </cols>
  <sheetData>
    <row r="1" spans="1:6" ht="7.5" customHeight="1" x14ac:dyDescent="0.25">
      <c r="A1" s="85"/>
      <c r="B1" s="86"/>
      <c r="C1" s="87"/>
      <c r="D1" s="87"/>
      <c r="E1" s="69"/>
      <c r="F1" s="83"/>
    </row>
    <row r="2" spans="1:6" ht="14.1" customHeight="1" x14ac:dyDescent="0.25">
      <c r="A2" s="88" t="s">
        <v>97</v>
      </c>
      <c r="B2" s="88"/>
      <c r="C2" s="88"/>
      <c r="D2" s="70"/>
      <c r="E2" s="69"/>
      <c r="F2" s="83" t="s">
        <v>826</v>
      </c>
    </row>
    <row r="3" spans="1:6" ht="12.95" customHeight="1" x14ac:dyDescent="0.25">
      <c r="A3" s="90"/>
      <c r="B3" s="90"/>
      <c r="C3" s="90"/>
      <c r="D3" s="91"/>
      <c r="E3" s="69"/>
      <c r="F3" s="83"/>
    </row>
    <row r="4" spans="1:6" ht="11.45" customHeight="1" x14ac:dyDescent="0.25">
      <c r="A4" s="103" t="s">
        <v>853</v>
      </c>
      <c r="B4" s="103" t="s">
        <v>391</v>
      </c>
      <c r="C4" s="103" t="s">
        <v>854</v>
      </c>
      <c r="D4" s="103" t="s">
        <v>17</v>
      </c>
      <c r="E4" s="103" t="s">
        <v>18</v>
      </c>
      <c r="F4" s="108" t="s">
        <v>332</v>
      </c>
    </row>
    <row r="5" spans="1:6" ht="140.44999999999999" customHeight="1" x14ac:dyDescent="0.25">
      <c r="A5" s="103"/>
      <c r="B5" s="103"/>
      <c r="C5" s="103"/>
      <c r="D5" s="103"/>
      <c r="E5" s="103"/>
      <c r="F5" s="108"/>
    </row>
    <row r="6" spans="1:6" ht="11.45" customHeight="1" x14ac:dyDescent="0.25">
      <c r="A6" s="94" t="s">
        <v>19</v>
      </c>
      <c r="B6" s="94" t="s">
        <v>20</v>
      </c>
      <c r="C6" s="94" t="s">
        <v>21</v>
      </c>
      <c r="D6" s="89" t="s">
        <v>22</v>
      </c>
      <c r="E6" s="89" t="s">
        <v>23</v>
      </c>
      <c r="F6" s="89" t="s">
        <v>24</v>
      </c>
    </row>
    <row r="7" spans="1:6" ht="30" customHeight="1" x14ac:dyDescent="0.25">
      <c r="A7" s="119" t="s">
        <v>776</v>
      </c>
      <c r="B7" s="74" t="s">
        <v>98</v>
      </c>
      <c r="C7" s="81" t="s">
        <v>26</v>
      </c>
      <c r="D7" s="92">
        <v>3232840639.4099998</v>
      </c>
      <c r="E7" s="92">
        <v>1476902517.23</v>
      </c>
      <c r="F7" s="80">
        <f>D7-E7</f>
        <v>1755938122.1799998</v>
      </c>
    </row>
    <row r="8" spans="1:6" ht="14.25" customHeight="1" x14ac:dyDescent="0.25">
      <c r="A8" s="73" t="s">
        <v>28</v>
      </c>
      <c r="B8" s="120"/>
      <c r="C8" s="121"/>
      <c r="D8" s="121"/>
      <c r="E8" s="121"/>
      <c r="F8" s="80"/>
    </row>
    <row r="9" spans="1:6" x14ac:dyDescent="0.25">
      <c r="A9" s="72" t="s">
        <v>775</v>
      </c>
      <c r="B9" s="71" t="s">
        <v>98</v>
      </c>
      <c r="C9" s="121" t="s">
        <v>99</v>
      </c>
      <c r="D9" s="122">
        <v>190777753</v>
      </c>
      <c r="E9" s="122">
        <v>103540119.25</v>
      </c>
      <c r="F9" s="80">
        <f t="shared" ref="F9:F72" si="0">D9-E9</f>
        <v>87237633.75</v>
      </c>
    </row>
    <row r="10" spans="1:6" ht="23.25" x14ac:dyDescent="0.25">
      <c r="A10" s="72" t="s">
        <v>774</v>
      </c>
      <c r="B10" s="71" t="s">
        <v>98</v>
      </c>
      <c r="C10" s="121" t="s">
        <v>100</v>
      </c>
      <c r="D10" s="122">
        <v>3940284.2</v>
      </c>
      <c r="E10" s="122">
        <v>2096287.03</v>
      </c>
      <c r="F10" s="80">
        <f t="shared" si="0"/>
        <v>1843997.1700000002</v>
      </c>
    </row>
    <row r="11" spans="1:6" ht="45.75" x14ac:dyDescent="0.25">
      <c r="A11" s="72" t="s">
        <v>680</v>
      </c>
      <c r="B11" s="71" t="s">
        <v>98</v>
      </c>
      <c r="C11" s="121" t="s">
        <v>101</v>
      </c>
      <c r="D11" s="122">
        <v>3940284.2</v>
      </c>
      <c r="E11" s="122">
        <v>2096287.03</v>
      </c>
      <c r="F11" s="80">
        <f t="shared" si="0"/>
        <v>1843997.1700000002</v>
      </c>
    </row>
    <row r="12" spans="1:6" ht="23.25" x14ac:dyDescent="0.25">
      <c r="A12" s="72" t="s">
        <v>679</v>
      </c>
      <c r="B12" s="71" t="s">
        <v>98</v>
      </c>
      <c r="C12" s="121" t="s">
        <v>102</v>
      </c>
      <c r="D12" s="122">
        <v>3940284.2</v>
      </c>
      <c r="E12" s="122">
        <v>2096287.03</v>
      </c>
      <c r="F12" s="80">
        <f t="shared" si="0"/>
        <v>1843997.1700000002</v>
      </c>
    </row>
    <row r="13" spans="1:6" x14ac:dyDescent="0.25">
      <c r="A13" s="72" t="s">
        <v>678</v>
      </c>
      <c r="B13" s="71" t="s">
        <v>98</v>
      </c>
      <c r="C13" s="121" t="s">
        <v>103</v>
      </c>
      <c r="D13" s="122">
        <v>3228583</v>
      </c>
      <c r="E13" s="122">
        <v>1639098.91</v>
      </c>
      <c r="F13" s="80">
        <f t="shared" si="0"/>
        <v>1589484.09</v>
      </c>
    </row>
    <row r="14" spans="1:6" ht="34.5" x14ac:dyDescent="0.25">
      <c r="A14" s="72" t="s">
        <v>677</v>
      </c>
      <c r="B14" s="71" t="s">
        <v>98</v>
      </c>
      <c r="C14" s="121" t="s">
        <v>104</v>
      </c>
      <c r="D14" s="122">
        <v>711701.2</v>
      </c>
      <c r="E14" s="122">
        <v>457188.12</v>
      </c>
      <c r="F14" s="80">
        <f t="shared" si="0"/>
        <v>254513.07999999996</v>
      </c>
    </row>
    <row r="15" spans="1:6" ht="34.5" x14ac:dyDescent="0.25">
      <c r="A15" s="72" t="s">
        <v>773</v>
      </c>
      <c r="B15" s="71" t="s">
        <v>98</v>
      </c>
      <c r="C15" s="121" t="s">
        <v>772</v>
      </c>
      <c r="D15" s="122">
        <v>100500</v>
      </c>
      <c r="E15" s="122">
        <v>0</v>
      </c>
      <c r="F15" s="80">
        <f t="shared" si="0"/>
        <v>100500</v>
      </c>
    </row>
    <row r="16" spans="1:6" ht="23.25" x14ac:dyDescent="0.25">
      <c r="A16" s="72" t="s">
        <v>676</v>
      </c>
      <c r="B16" s="71" t="s">
        <v>98</v>
      </c>
      <c r="C16" s="121" t="s">
        <v>771</v>
      </c>
      <c r="D16" s="122">
        <v>100500</v>
      </c>
      <c r="E16" s="122">
        <v>0</v>
      </c>
      <c r="F16" s="80">
        <f t="shared" si="0"/>
        <v>100500</v>
      </c>
    </row>
    <row r="17" spans="1:6" ht="23.25" x14ac:dyDescent="0.25">
      <c r="A17" s="72" t="s">
        <v>675</v>
      </c>
      <c r="B17" s="71" t="s">
        <v>98</v>
      </c>
      <c r="C17" s="121" t="s">
        <v>770</v>
      </c>
      <c r="D17" s="122">
        <v>100500</v>
      </c>
      <c r="E17" s="122">
        <v>0</v>
      </c>
      <c r="F17" s="80">
        <f t="shared" si="0"/>
        <v>100500</v>
      </c>
    </row>
    <row r="18" spans="1:6" x14ac:dyDescent="0.25">
      <c r="A18" s="72" t="s">
        <v>674</v>
      </c>
      <c r="B18" s="71" t="s">
        <v>98</v>
      </c>
      <c r="C18" s="121" t="s">
        <v>769</v>
      </c>
      <c r="D18" s="122">
        <v>100500</v>
      </c>
      <c r="E18" s="122">
        <v>0</v>
      </c>
      <c r="F18" s="80">
        <f t="shared" si="0"/>
        <v>100500</v>
      </c>
    </row>
    <row r="19" spans="1:6" ht="34.5" x14ac:dyDescent="0.25">
      <c r="A19" s="72" t="s">
        <v>768</v>
      </c>
      <c r="B19" s="71" t="s">
        <v>98</v>
      </c>
      <c r="C19" s="121" t="s">
        <v>105</v>
      </c>
      <c r="D19" s="122">
        <v>81389684</v>
      </c>
      <c r="E19" s="122">
        <v>47419092.210000001</v>
      </c>
      <c r="F19" s="80">
        <f t="shared" si="0"/>
        <v>33970591.789999999</v>
      </c>
    </row>
    <row r="20" spans="1:6" ht="45.75" x14ac:dyDescent="0.25">
      <c r="A20" s="72" t="s">
        <v>680</v>
      </c>
      <c r="B20" s="71" t="s">
        <v>98</v>
      </c>
      <c r="C20" s="121" t="s">
        <v>106</v>
      </c>
      <c r="D20" s="122">
        <v>72363880</v>
      </c>
      <c r="E20" s="122">
        <v>43020071.350000001</v>
      </c>
      <c r="F20" s="80">
        <f t="shared" si="0"/>
        <v>29343808.649999999</v>
      </c>
    </row>
    <row r="21" spans="1:6" ht="23.25" x14ac:dyDescent="0.25">
      <c r="A21" s="72" t="s">
        <v>679</v>
      </c>
      <c r="B21" s="71" t="s">
        <v>98</v>
      </c>
      <c r="C21" s="121" t="s">
        <v>107</v>
      </c>
      <c r="D21" s="122">
        <v>72363880</v>
      </c>
      <c r="E21" s="122">
        <v>43020071.350000001</v>
      </c>
      <c r="F21" s="80">
        <f t="shared" si="0"/>
        <v>29343808.649999999</v>
      </c>
    </row>
    <row r="22" spans="1:6" x14ac:dyDescent="0.25">
      <c r="A22" s="72" t="s">
        <v>678</v>
      </c>
      <c r="B22" s="71" t="s">
        <v>98</v>
      </c>
      <c r="C22" s="121" t="s">
        <v>108</v>
      </c>
      <c r="D22" s="122">
        <v>55641300</v>
      </c>
      <c r="E22" s="122">
        <v>33640992.890000001</v>
      </c>
      <c r="F22" s="80">
        <f t="shared" si="0"/>
        <v>22000307.109999999</v>
      </c>
    </row>
    <row r="23" spans="1:6" ht="23.25" x14ac:dyDescent="0.25">
      <c r="A23" s="72" t="s">
        <v>797</v>
      </c>
      <c r="B23" s="71" t="s">
        <v>98</v>
      </c>
      <c r="C23" s="121" t="s">
        <v>819</v>
      </c>
      <c r="D23" s="122">
        <v>95334</v>
      </c>
      <c r="E23" s="122">
        <v>95334</v>
      </c>
      <c r="F23" s="80">
        <f t="shared" si="0"/>
        <v>0</v>
      </c>
    </row>
    <row r="24" spans="1:6" ht="34.5" x14ac:dyDescent="0.25">
      <c r="A24" s="72" t="s">
        <v>677</v>
      </c>
      <c r="B24" s="71" t="s">
        <v>98</v>
      </c>
      <c r="C24" s="121" t="s">
        <v>109</v>
      </c>
      <c r="D24" s="122">
        <v>16627246</v>
      </c>
      <c r="E24" s="122">
        <v>9283744.4600000009</v>
      </c>
      <c r="F24" s="80">
        <f t="shared" si="0"/>
        <v>7343501.5399999991</v>
      </c>
    </row>
    <row r="25" spans="1:6" ht="23.25" x14ac:dyDescent="0.25">
      <c r="A25" s="72" t="s">
        <v>676</v>
      </c>
      <c r="B25" s="71" t="s">
        <v>98</v>
      </c>
      <c r="C25" s="121" t="s">
        <v>110</v>
      </c>
      <c r="D25" s="122">
        <v>8683027.3599999994</v>
      </c>
      <c r="E25" s="122">
        <v>4067663.22</v>
      </c>
      <c r="F25" s="80">
        <f t="shared" si="0"/>
        <v>4615364.1399999987</v>
      </c>
    </row>
    <row r="26" spans="1:6" ht="23.25" x14ac:dyDescent="0.25">
      <c r="A26" s="72" t="s">
        <v>675</v>
      </c>
      <c r="B26" s="71" t="s">
        <v>98</v>
      </c>
      <c r="C26" s="121" t="s">
        <v>111</v>
      </c>
      <c r="D26" s="122">
        <v>8683027.3599999994</v>
      </c>
      <c r="E26" s="122">
        <v>4067663.22</v>
      </c>
      <c r="F26" s="80">
        <f t="shared" si="0"/>
        <v>4615364.1399999987</v>
      </c>
    </row>
    <row r="27" spans="1:6" ht="23.25" x14ac:dyDescent="0.25">
      <c r="A27" s="72" t="s">
        <v>735</v>
      </c>
      <c r="B27" s="71" t="s">
        <v>98</v>
      </c>
      <c r="C27" s="121" t="s">
        <v>827</v>
      </c>
      <c r="D27" s="122">
        <v>350000</v>
      </c>
      <c r="E27" s="122">
        <v>0</v>
      </c>
      <c r="F27" s="80">
        <f t="shared" si="0"/>
        <v>350000</v>
      </c>
    </row>
    <row r="28" spans="1:6" x14ac:dyDescent="0.25">
      <c r="A28" s="72" t="s">
        <v>674</v>
      </c>
      <c r="B28" s="71" t="s">
        <v>98</v>
      </c>
      <c r="C28" s="121" t="s">
        <v>112</v>
      </c>
      <c r="D28" s="122">
        <v>7508027.3600000003</v>
      </c>
      <c r="E28" s="122">
        <v>3566842.99</v>
      </c>
      <c r="F28" s="80">
        <f t="shared" si="0"/>
        <v>3941184.37</v>
      </c>
    </row>
    <row r="29" spans="1:6" x14ac:dyDescent="0.25">
      <c r="A29" s="72" t="s">
        <v>710</v>
      </c>
      <c r="B29" s="71" t="s">
        <v>98</v>
      </c>
      <c r="C29" s="121" t="s">
        <v>488</v>
      </c>
      <c r="D29" s="122">
        <v>825000</v>
      </c>
      <c r="E29" s="122">
        <v>500820.23</v>
      </c>
      <c r="F29" s="80">
        <f t="shared" si="0"/>
        <v>324179.77</v>
      </c>
    </row>
    <row r="30" spans="1:6" x14ac:dyDescent="0.25">
      <c r="A30" s="72" t="s">
        <v>692</v>
      </c>
      <c r="B30" s="71" t="s">
        <v>98</v>
      </c>
      <c r="C30" s="121" t="s">
        <v>113</v>
      </c>
      <c r="D30" s="122">
        <v>342776.64</v>
      </c>
      <c r="E30" s="122">
        <v>331357.64</v>
      </c>
      <c r="F30" s="80">
        <f t="shared" si="0"/>
        <v>11419</v>
      </c>
    </row>
    <row r="31" spans="1:6" x14ac:dyDescent="0.25">
      <c r="A31" s="72" t="s">
        <v>805</v>
      </c>
      <c r="B31" s="71" t="s">
        <v>98</v>
      </c>
      <c r="C31" s="121" t="s">
        <v>828</v>
      </c>
      <c r="D31" s="122">
        <v>20912.64</v>
      </c>
      <c r="E31" s="122">
        <v>20912.64</v>
      </c>
      <c r="F31" s="80">
        <f t="shared" si="0"/>
        <v>0</v>
      </c>
    </row>
    <row r="32" spans="1:6" ht="23.25" x14ac:dyDescent="0.25">
      <c r="A32" s="72" t="s">
        <v>803</v>
      </c>
      <c r="B32" s="71" t="s">
        <v>98</v>
      </c>
      <c r="C32" s="121" t="s">
        <v>829</v>
      </c>
      <c r="D32" s="122">
        <v>20912.64</v>
      </c>
      <c r="E32" s="122">
        <v>20912.64</v>
      </c>
      <c r="F32" s="80">
        <f t="shared" si="0"/>
        <v>0</v>
      </c>
    </row>
    <row r="33" spans="1:6" x14ac:dyDescent="0.25">
      <c r="A33" s="72" t="s">
        <v>706</v>
      </c>
      <c r="B33" s="71" t="s">
        <v>98</v>
      </c>
      <c r="C33" s="121" t="s">
        <v>114</v>
      </c>
      <c r="D33" s="122">
        <v>321864</v>
      </c>
      <c r="E33" s="122">
        <v>310445</v>
      </c>
      <c r="F33" s="80">
        <f t="shared" si="0"/>
        <v>11419</v>
      </c>
    </row>
    <row r="34" spans="1:6" x14ac:dyDescent="0.25">
      <c r="A34" s="72" t="s">
        <v>732</v>
      </c>
      <c r="B34" s="71" t="s">
        <v>98</v>
      </c>
      <c r="C34" s="121" t="s">
        <v>115</v>
      </c>
      <c r="D34" s="122">
        <v>7000</v>
      </c>
      <c r="E34" s="122">
        <v>4581</v>
      </c>
      <c r="F34" s="80">
        <f t="shared" si="0"/>
        <v>2419</v>
      </c>
    </row>
    <row r="35" spans="1:6" x14ac:dyDescent="0.25">
      <c r="A35" s="72" t="s">
        <v>762</v>
      </c>
      <c r="B35" s="71" t="s">
        <v>98</v>
      </c>
      <c r="C35" s="121" t="s">
        <v>116</v>
      </c>
      <c r="D35" s="122">
        <v>314864</v>
      </c>
      <c r="E35" s="122">
        <v>305864</v>
      </c>
      <c r="F35" s="80">
        <f t="shared" si="0"/>
        <v>9000</v>
      </c>
    </row>
    <row r="36" spans="1:6" x14ac:dyDescent="0.25">
      <c r="A36" s="72" t="s">
        <v>767</v>
      </c>
      <c r="B36" s="71" t="s">
        <v>98</v>
      </c>
      <c r="C36" s="121" t="s">
        <v>117</v>
      </c>
      <c r="D36" s="122">
        <v>112700</v>
      </c>
      <c r="E36" s="122">
        <v>112686</v>
      </c>
      <c r="F36" s="80">
        <f t="shared" si="0"/>
        <v>14</v>
      </c>
    </row>
    <row r="37" spans="1:6" ht="23.25" x14ac:dyDescent="0.25">
      <c r="A37" s="72" t="s">
        <v>676</v>
      </c>
      <c r="B37" s="71" t="s">
        <v>98</v>
      </c>
      <c r="C37" s="121" t="s">
        <v>118</v>
      </c>
      <c r="D37" s="122">
        <v>112700</v>
      </c>
      <c r="E37" s="122">
        <v>112686</v>
      </c>
      <c r="F37" s="80">
        <f t="shared" si="0"/>
        <v>14</v>
      </c>
    </row>
    <row r="38" spans="1:6" ht="23.25" x14ac:dyDescent="0.25">
      <c r="A38" s="72" t="s">
        <v>675</v>
      </c>
      <c r="B38" s="71" t="s">
        <v>98</v>
      </c>
      <c r="C38" s="121" t="s">
        <v>119</v>
      </c>
      <c r="D38" s="122">
        <v>112700</v>
      </c>
      <c r="E38" s="122">
        <v>112686</v>
      </c>
      <c r="F38" s="80">
        <f t="shared" si="0"/>
        <v>14</v>
      </c>
    </row>
    <row r="39" spans="1:6" x14ac:dyDescent="0.25">
      <c r="A39" s="72" t="s">
        <v>674</v>
      </c>
      <c r="B39" s="71" t="s">
        <v>98</v>
      </c>
      <c r="C39" s="121" t="s">
        <v>120</v>
      </c>
      <c r="D39" s="122">
        <v>112700</v>
      </c>
      <c r="E39" s="122">
        <v>112686</v>
      </c>
      <c r="F39" s="80">
        <f t="shared" si="0"/>
        <v>14</v>
      </c>
    </row>
    <row r="40" spans="1:6" ht="34.5" x14ac:dyDescent="0.25">
      <c r="A40" s="72" t="s">
        <v>766</v>
      </c>
      <c r="B40" s="71" t="s">
        <v>98</v>
      </c>
      <c r="C40" s="121" t="s">
        <v>121</v>
      </c>
      <c r="D40" s="122">
        <v>21937758.399999999</v>
      </c>
      <c r="E40" s="122">
        <v>11265173.119999999</v>
      </c>
      <c r="F40" s="80">
        <f t="shared" si="0"/>
        <v>10672585.279999999</v>
      </c>
    </row>
    <row r="41" spans="1:6" ht="45.75" x14ac:dyDescent="0.25">
      <c r="A41" s="72" t="s">
        <v>680</v>
      </c>
      <c r="B41" s="71" t="s">
        <v>98</v>
      </c>
      <c r="C41" s="121" t="s">
        <v>122</v>
      </c>
      <c r="D41" s="122">
        <v>19408548</v>
      </c>
      <c r="E41" s="122">
        <v>10178098.460000001</v>
      </c>
      <c r="F41" s="80">
        <f t="shared" si="0"/>
        <v>9230449.5399999991</v>
      </c>
    </row>
    <row r="42" spans="1:6" ht="23.25" x14ac:dyDescent="0.25">
      <c r="A42" s="72" t="s">
        <v>679</v>
      </c>
      <c r="B42" s="71" t="s">
        <v>98</v>
      </c>
      <c r="C42" s="121" t="s">
        <v>123</v>
      </c>
      <c r="D42" s="122">
        <v>19408548</v>
      </c>
      <c r="E42" s="122">
        <v>10178098.460000001</v>
      </c>
      <c r="F42" s="80">
        <f t="shared" si="0"/>
        <v>9230449.5399999991</v>
      </c>
    </row>
    <row r="43" spans="1:6" x14ac:dyDescent="0.25">
      <c r="A43" s="72" t="s">
        <v>678</v>
      </c>
      <c r="B43" s="71" t="s">
        <v>98</v>
      </c>
      <c r="C43" s="121" t="s">
        <v>124</v>
      </c>
      <c r="D43" s="122">
        <v>14923638.4</v>
      </c>
      <c r="E43" s="122">
        <v>8003133.0800000001</v>
      </c>
      <c r="F43" s="80">
        <f t="shared" si="0"/>
        <v>6920505.3200000003</v>
      </c>
    </row>
    <row r="44" spans="1:6" ht="34.5" x14ac:dyDescent="0.25">
      <c r="A44" s="72" t="s">
        <v>677</v>
      </c>
      <c r="B44" s="71" t="s">
        <v>98</v>
      </c>
      <c r="C44" s="121" t="s">
        <v>125</v>
      </c>
      <c r="D44" s="122">
        <v>4484909.5999999996</v>
      </c>
      <c r="E44" s="122">
        <v>2174965.38</v>
      </c>
      <c r="F44" s="80">
        <f t="shared" si="0"/>
        <v>2309944.2199999997</v>
      </c>
    </row>
    <row r="45" spans="1:6" ht="23.25" x14ac:dyDescent="0.25">
      <c r="A45" s="72" t="s">
        <v>676</v>
      </c>
      <c r="B45" s="71" t="s">
        <v>98</v>
      </c>
      <c r="C45" s="121" t="s">
        <v>126</v>
      </c>
      <c r="D45" s="122">
        <v>2527210.4</v>
      </c>
      <c r="E45" s="122">
        <v>1087040.5900000001</v>
      </c>
      <c r="F45" s="80">
        <f t="shared" si="0"/>
        <v>1440169.8099999998</v>
      </c>
    </row>
    <row r="46" spans="1:6" ht="23.25" x14ac:dyDescent="0.25">
      <c r="A46" s="72" t="s">
        <v>675</v>
      </c>
      <c r="B46" s="71" t="s">
        <v>98</v>
      </c>
      <c r="C46" s="121" t="s">
        <v>127</v>
      </c>
      <c r="D46" s="122">
        <v>2527210.4</v>
      </c>
      <c r="E46" s="122">
        <v>1087040.5900000001</v>
      </c>
      <c r="F46" s="80">
        <f t="shared" si="0"/>
        <v>1440169.8099999998</v>
      </c>
    </row>
    <row r="47" spans="1:6" x14ac:dyDescent="0.25">
      <c r="A47" s="72" t="s">
        <v>674</v>
      </c>
      <c r="B47" s="71" t="s">
        <v>98</v>
      </c>
      <c r="C47" s="121" t="s">
        <v>128</v>
      </c>
      <c r="D47" s="122">
        <v>2527210.4</v>
      </c>
      <c r="E47" s="122">
        <v>1087040.5900000001</v>
      </c>
      <c r="F47" s="80">
        <f t="shared" si="0"/>
        <v>1440169.8099999998</v>
      </c>
    </row>
    <row r="48" spans="1:6" x14ac:dyDescent="0.25">
      <c r="A48" s="72" t="s">
        <v>692</v>
      </c>
      <c r="B48" s="71" t="s">
        <v>98</v>
      </c>
      <c r="C48" s="121" t="s">
        <v>129</v>
      </c>
      <c r="D48" s="122">
        <v>2000</v>
      </c>
      <c r="E48" s="122">
        <v>34.07</v>
      </c>
      <c r="F48" s="80">
        <f t="shared" si="0"/>
        <v>1965.93</v>
      </c>
    </row>
    <row r="49" spans="1:6" x14ac:dyDescent="0.25">
      <c r="A49" s="72" t="s">
        <v>706</v>
      </c>
      <c r="B49" s="71" t="s">
        <v>98</v>
      </c>
      <c r="C49" s="121" t="s">
        <v>130</v>
      </c>
      <c r="D49" s="122">
        <v>2000</v>
      </c>
      <c r="E49" s="122">
        <v>34.07</v>
      </c>
      <c r="F49" s="80">
        <f t="shared" si="0"/>
        <v>1965.93</v>
      </c>
    </row>
    <row r="50" spans="1:6" x14ac:dyDescent="0.25">
      <c r="A50" s="72" t="s">
        <v>762</v>
      </c>
      <c r="B50" s="71" t="s">
        <v>98</v>
      </c>
      <c r="C50" s="121" t="s">
        <v>131</v>
      </c>
      <c r="D50" s="122">
        <v>2000</v>
      </c>
      <c r="E50" s="122">
        <v>34.07</v>
      </c>
      <c r="F50" s="80">
        <f t="shared" si="0"/>
        <v>1965.93</v>
      </c>
    </row>
    <row r="51" spans="1:6" x14ac:dyDescent="0.25">
      <c r="A51" s="72" t="s">
        <v>765</v>
      </c>
      <c r="B51" s="71" t="s">
        <v>98</v>
      </c>
      <c r="C51" s="121" t="s">
        <v>132</v>
      </c>
      <c r="D51" s="122">
        <v>390000</v>
      </c>
      <c r="E51" s="122">
        <v>0</v>
      </c>
      <c r="F51" s="80">
        <f t="shared" si="0"/>
        <v>390000</v>
      </c>
    </row>
    <row r="52" spans="1:6" x14ac:dyDescent="0.25">
      <c r="A52" s="72" t="s">
        <v>692</v>
      </c>
      <c r="B52" s="71" t="s">
        <v>98</v>
      </c>
      <c r="C52" s="121" t="s">
        <v>133</v>
      </c>
      <c r="D52" s="122">
        <v>390000</v>
      </c>
      <c r="E52" s="122">
        <v>0</v>
      </c>
      <c r="F52" s="80">
        <f t="shared" si="0"/>
        <v>390000</v>
      </c>
    </row>
    <row r="53" spans="1:6" x14ac:dyDescent="0.25">
      <c r="A53" s="72" t="s">
        <v>764</v>
      </c>
      <c r="B53" s="71" t="s">
        <v>98</v>
      </c>
      <c r="C53" s="121" t="s">
        <v>134</v>
      </c>
      <c r="D53" s="122">
        <v>390000</v>
      </c>
      <c r="E53" s="122">
        <v>0</v>
      </c>
      <c r="F53" s="80">
        <f t="shared" si="0"/>
        <v>390000</v>
      </c>
    </row>
    <row r="54" spans="1:6" x14ac:dyDescent="0.25">
      <c r="A54" s="72" t="s">
        <v>763</v>
      </c>
      <c r="B54" s="71" t="s">
        <v>98</v>
      </c>
      <c r="C54" s="121" t="s">
        <v>135</v>
      </c>
      <c r="D54" s="122">
        <v>82906826.400000006</v>
      </c>
      <c r="E54" s="122">
        <v>42646880.890000001</v>
      </c>
      <c r="F54" s="80">
        <f t="shared" si="0"/>
        <v>40259945.510000005</v>
      </c>
    </row>
    <row r="55" spans="1:6" ht="45.75" x14ac:dyDescent="0.25">
      <c r="A55" s="72" t="s">
        <v>680</v>
      </c>
      <c r="B55" s="71" t="s">
        <v>98</v>
      </c>
      <c r="C55" s="121" t="s">
        <v>136</v>
      </c>
      <c r="D55" s="122">
        <v>70811300</v>
      </c>
      <c r="E55" s="122">
        <v>37938426.520000003</v>
      </c>
      <c r="F55" s="80">
        <f t="shared" si="0"/>
        <v>32872873.479999997</v>
      </c>
    </row>
    <row r="56" spans="1:6" x14ac:dyDescent="0.25">
      <c r="A56" s="72" t="s">
        <v>713</v>
      </c>
      <c r="B56" s="71" t="s">
        <v>98</v>
      </c>
      <c r="C56" s="121" t="s">
        <v>368</v>
      </c>
      <c r="D56" s="122">
        <v>52368900</v>
      </c>
      <c r="E56" s="122">
        <v>28058515.66</v>
      </c>
      <c r="F56" s="80">
        <f t="shared" si="0"/>
        <v>24310384.34</v>
      </c>
    </row>
    <row r="57" spans="1:6" x14ac:dyDescent="0.25">
      <c r="A57" s="72" t="s">
        <v>712</v>
      </c>
      <c r="B57" s="71" t="s">
        <v>98</v>
      </c>
      <c r="C57" s="121" t="s">
        <v>369</v>
      </c>
      <c r="D57" s="122">
        <v>40163467.869999997</v>
      </c>
      <c r="E57" s="122">
        <v>22061815.25</v>
      </c>
      <c r="F57" s="80">
        <f t="shared" si="0"/>
        <v>18101652.619999997</v>
      </c>
    </row>
    <row r="58" spans="1:6" ht="34.5" x14ac:dyDescent="0.25">
      <c r="A58" s="72" t="s">
        <v>711</v>
      </c>
      <c r="B58" s="71" t="s">
        <v>98</v>
      </c>
      <c r="C58" s="121" t="s">
        <v>370</v>
      </c>
      <c r="D58" s="122">
        <v>12205432.130000001</v>
      </c>
      <c r="E58" s="122">
        <v>5996700.4100000001</v>
      </c>
      <c r="F58" s="80">
        <f t="shared" si="0"/>
        <v>6208731.7200000007</v>
      </c>
    </row>
    <row r="59" spans="1:6" ht="23.25" x14ac:dyDescent="0.25">
      <c r="A59" s="72" t="s">
        <v>679</v>
      </c>
      <c r="B59" s="71" t="s">
        <v>98</v>
      </c>
      <c r="C59" s="121" t="s">
        <v>137</v>
      </c>
      <c r="D59" s="122">
        <v>18442400</v>
      </c>
      <c r="E59" s="122">
        <v>9879910.8599999994</v>
      </c>
      <c r="F59" s="80">
        <f t="shared" si="0"/>
        <v>8562489.1400000006</v>
      </c>
    </row>
    <row r="60" spans="1:6" x14ac:dyDescent="0.25">
      <c r="A60" s="72" t="s">
        <v>678</v>
      </c>
      <c r="B60" s="71" t="s">
        <v>98</v>
      </c>
      <c r="C60" s="121" t="s">
        <v>138</v>
      </c>
      <c r="D60" s="122">
        <v>14169500</v>
      </c>
      <c r="E60" s="122">
        <v>7698188.4900000002</v>
      </c>
      <c r="F60" s="80">
        <f t="shared" si="0"/>
        <v>6471311.5099999998</v>
      </c>
    </row>
    <row r="61" spans="1:6" ht="23.25" x14ac:dyDescent="0.25">
      <c r="A61" s="72" t="s">
        <v>797</v>
      </c>
      <c r="B61" s="71" t="s">
        <v>98</v>
      </c>
      <c r="C61" s="121" t="s">
        <v>830</v>
      </c>
      <c r="D61" s="122">
        <v>6000</v>
      </c>
      <c r="E61" s="122">
        <v>3373</v>
      </c>
      <c r="F61" s="80">
        <f t="shared" si="0"/>
        <v>2627</v>
      </c>
    </row>
    <row r="62" spans="1:6" ht="34.5" x14ac:dyDescent="0.25">
      <c r="A62" s="72" t="s">
        <v>677</v>
      </c>
      <c r="B62" s="71" t="s">
        <v>98</v>
      </c>
      <c r="C62" s="121" t="s">
        <v>139</v>
      </c>
      <c r="D62" s="122">
        <v>4266900</v>
      </c>
      <c r="E62" s="122">
        <v>2178349.37</v>
      </c>
      <c r="F62" s="80">
        <f t="shared" si="0"/>
        <v>2088550.63</v>
      </c>
    </row>
    <row r="63" spans="1:6" ht="23.25" x14ac:dyDescent="0.25">
      <c r="A63" s="72" t="s">
        <v>676</v>
      </c>
      <c r="B63" s="71" t="s">
        <v>98</v>
      </c>
      <c r="C63" s="121" t="s">
        <v>140</v>
      </c>
      <c r="D63" s="122">
        <v>12070715.4</v>
      </c>
      <c r="E63" s="122">
        <v>4686785.95</v>
      </c>
      <c r="F63" s="80">
        <f t="shared" si="0"/>
        <v>7383929.4500000002</v>
      </c>
    </row>
    <row r="64" spans="1:6" ht="23.25" x14ac:dyDescent="0.25">
      <c r="A64" s="72" t="s">
        <v>675</v>
      </c>
      <c r="B64" s="71" t="s">
        <v>98</v>
      </c>
      <c r="C64" s="121" t="s">
        <v>141</v>
      </c>
      <c r="D64" s="122">
        <v>12070715.4</v>
      </c>
      <c r="E64" s="122">
        <v>4686785.95</v>
      </c>
      <c r="F64" s="80">
        <f t="shared" si="0"/>
        <v>7383929.4500000002</v>
      </c>
    </row>
    <row r="65" spans="1:6" ht="23.25" x14ac:dyDescent="0.25">
      <c r="A65" s="72" t="s">
        <v>735</v>
      </c>
      <c r="B65" s="71" t="s">
        <v>98</v>
      </c>
      <c r="C65" s="121" t="s">
        <v>831</v>
      </c>
      <c r="D65" s="122">
        <v>2739748.4</v>
      </c>
      <c r="E65" s="122">
        <v>0</v>
      </c>
      <c r="F65" s="80">
        <f t="shared" si="0"/>
        <v>2739748.4</v>
      </c>
    </row>
    <row r="66" spans="1:6" x14ac:dyDescent="0.25">
      <c r="A66" s="72" t="s">
        <v>674</v>
      </c>
      <c r="B66" s="71" t="s">
        <v>98</v>
      </c>
      <c r="C66" s="121" t="s">
        <v>142</v>
      </c>
      <c r="D66" s="122">
        <v>7751020</v>
      </c>
      <c r="E66" s="122">
        <v>3877538.95</v>
      </c>
      <c r="F66" s="80">
        <f t="shared" si="0"/>
        <v>3873481.05</v>
      </c>
    </row>
    <row r="67" spans="1:6" x14ac:dyDescent="0.25">
      <c r="A67" s="72" t="s">
        <v>710</v>
      </c>
      <c r="B67" s="71" t="s">
        <v>98</v>
      </c>
      <c r="C67" s="121" t="s">
        <v>487</v>
      </c>
      <c r="D67" s="122">
        <v>1579947</v>
      </c>
      <c r="E67" s="122">
        <v>809247</v>
      </c>
      <c r="F67" s="80">
        <f t="shared" si="0"/>
        <v>770700</v>
      </c>
    </row>
    <row r="68" spans="1:6" x14ac:dyDescent="0.25">
      <c r="A68" s="72" t="s">
        <v>692</v>
      </c>
      <c r="B68" s="71" t="s">
        <v>98</v>
      </c>
      <c r="C68" s="121" t="s">
        <v>143</v>
      </c>
      <c r="D68" s="122">
        <v>24811</v>
      </c>
      <c r="E68" s="122">
        <v>21668.42</v>
      </c>
      <c r="F68" s="80">
        <f t="shared" si="0"/>
        <v>3142.5800000000017</v>
      </c>
    </row>
    <row r="69" spans="1:6" x14ac:dyDescent="0.25">
      <c r="A69" s="72" t="s">
        <v>706</v>
      </c>
      <c r="B69" s="71" t="s">
        <v>98</v>
      </c>
      <c r="C69" s="121" t="s">
        <v>144</v>
      </c>
      <c r="D69" s="122">
        <v>24811</v>
      </c>
      <c r="E69" s="122">
        <v>21668.42</v>
      </c>
      <c r="F69" s="80">
        <f t="shared" si="0"/>
        <v>3142.5800000000017</v>
      </c>
    </row>
    <row r="70" spans="1:6" x14ac:dyDescent="0.25">
      <c r="A70" s="72" t="s">
        <v>705</v>
      </c>
      <c r="B70" s="71" t="s">
        <v>98</v>
      </c>
      <c r="C70" s="121" t="s">
        <v>855</v>
      </c>
      <c r="D70" s="122">
        <v>11</v>
      </c>
      <c r="E70" s="122">
        <v>11</v>
      </c>
      <c r="F70" s="80">
        <f t="shared" si="0"/>
        <v>0</v>
      </c>
    </row>
    <row r="71" spans="1:6" x14ac:dyDescent="0.25">
      <c r="A71" s="72" t="s">
        <v>732</v>
      </c>
      <c r="B71" s="71" t="s">
        <v>98</v>
      </c>
      <c r="C71" s="121" t="s">
        <v>371</v>
      </c>
      <c r="D71" s="122">
        <v>9800</v>
      </c>
      <c r="E71" s="122">
        <v>7304</v>
      </c>
      <c r="F71" s="80">
        <f t="shared" si="0"/>
        <v>2496</v>
      </c>
    </row>
    <row r="72" spans="1:6" x14ac:dyDescent="0.25">
      <c r="A72" s="72" t="s">
        <v>762</v>
      </c>
      <c r="B72" s="71" t="s">
        <v>98</v>
      </c>
      <c r="C72" s="121" t="s">
        <v>145</v>
      </c>
      <c r="D72" s="122">
        <v>15000</v>
      </c>
      <c r="E72" s="122">
        <v>14353.42</v>
      </c>
      <c r="F72" s="80">
        <f t="shared" si="0"/>
        <v>646.57999999999993</v>
      </c>
    </row>
    <row r="73" spans="1:6" ht="23.25" x14ac:dyDescent="0.25">
      <c r="A73" s="72" t="s">
        <v>761</v>
      </c>
      <c r="B73" s="71" t="s">
        <v>98</v>
      </c>
      <c r="C73" s="121" t="s">
        <v>146</v>
      </c>
      <c r="D73" s="122">
        <v>14570000</v>
      </c>
      <c r="E73" s="122">
        <v>4988657.47</v>
      </c>
      <c r="F73" s="80">
        <f t="shared" ref="F73:F136" si="1">D73-E73</f>
        <v>9581342.5300000012</v>
      </c>
    </row>
    <row r="74" spans="1:6" ht="23.25" x14ac:dyDescent="0.25">
      <c r="A74" s="72" t="s">
        <v>760</v>
      </c>
      <c r="B74" s="71" t="s">
        <v>98</v>
      </c>
      <c r="C74" s="121" t="s">
        <v>486</v>
      </c>
      <c r="D74" s="122">
        <v>13217200</v>
      </c>
      <c r="E74" s="122">
        <v>4663975.1900000004</v>
      </c>
      <c r="F74" s="80">
        <f t="shared" si="1"/>
        <v>8553224.8099999987</v>
      </c>
    </row>
    <row r="75" spans="1:6" ht="45.75" x14ac:dyDescent="0.25">
      <c r="A75" s="72" t="s">
        <v>680</v>
      </c>
      <c r="B75" s="71" t="s">
        <v>98</v>
      </c>
      <c r="C75" s="121" t="s">
        <v>485</v>
      </c>
      <c r="D75" s="122">
        <v>7597420</v>
      </c>
      <c r="E75" s="122">
        <v>3903504.65</v>
      </c>
      <c r="F75" s="80">
        <f t="shared" si="1"/>
        <v>3693915.35</v>
      </c>
    </row>
    <row r="76" spans="1:6" x14ac:dyDescent="0.25">
      <c r="A76" s="72" t="s">
        <v>713</v>
      </c>
      <c r="B76" s="71" t="s">
        <v>98</v>
      </c>
      <c r="C76" s="121" t="s">
        <v>484</v>
      </c>
      <c r="D76" s="122">
        <v>7597420</v>
      </c>
      <c r="E76" s="122">
        <v>3903504.65</v>
      </c>
      <c r="F76" s="80">
        <f t="shared" si="1"/>
        <v>3693915.35</v>
      </c>
    </row>
    <row r="77" spans="1:6" x14ac:dyDescent="0.25">
      <c r="A77" s="72" t="s">
        <v>712</v>
      </c>
      <c r="B77" s="71" t="s">
        <v>98</v>
      </c>
      <c r="C77" s="121" t="s">
        <v>483</v>
      </c>
      <c r="D77" s="122">
        <v>5835166.4400000004</v>
      </c>
      <c r="E77" s="122">
        <v>3100209.18</v>
      </c>
      <c r="F77" s="80">
        <f t="shared" si="1"/>
        <v>2734957.2600000002</v>
      </c>
    </row>
    <row r="78" spans="1:6" ht="34.5" x14ac:dyDescent="0.25">
      <c r="A78" s="72" t="s">
        <v>711</v>
      </c>
      <c r="B78" s="71" t="s">
        <v>98</v>
      </c>
      <c r="C78" s="121" t="s">
        <v>482</v>
      </c>
      <c r="D78" s="122">
        <v>1762253.56</v>
      </c>
      <c r="E78" s="122">
        <v>803295.47</v>
      </c>
      <c r="F78" s="80">
        <f t="shared" si="1"/>
        <v>958958.09000000008</v>
      </c>
    </row>
    <row r="79" spans="1:6" ht="23.25" x14ac:dyDescent="0.25">
      <c r="A79" s="72" t="s">
        <v>676</v>
      </c>
      <c r="B79" s="71" t="s">
        <v>98</v>
      </c>
      <c r="C79" s="121" t="s">
        <v>481</v>
      </c>
      <c r="D79" s="122">
        <v>4499900</v>
      </c>
      <c r="E79" s="122">
        <v>104082.19</v>
      </c>
      <c r="F79" s="80">
        <f t="shared" si="1"/>
        <v>4395817.8099999996</v>
      </c>
    </row>
    <row r="80" spans="1:6" ht="23.25" x14ac:dyDescent="0.25">
      <c r="A80" s="72" t="s">
        <v>675</v>
      </c>
      <c r="B80" s="71" t="s">
        <v>98</v>
      </c>
      <c r="C80" s="121" t="s">
        <v>480</v>
      </c>
      <c r="D80" s="122">
        <v>4499900</v>
      </c>
      <c r="E80" s="122">
        <v>104082.19</v>
      </c>
      <c r="F80" s="80">
        <f t="shared" si="1"/>
        <v>4395817.8099999996</v>
      </c>
    </row>
    <row r="81" spans="1:6" x14ac:dyDescent="0.25">
      <c r="A81" s="72" t="s">
        <v>674</v>
      </c>
      <c r="B81" s="71" t="s">
        <v>98</v>
      </c>
      <c r="C81" s="121" t="s">
        <v>479</v>
      </c>
      <c r="D81" s="122">
        <v>4499900</v>
      </c>
      <c r="E81" s="122">
        <v>104082.19</v>
      </c>
      <c r="F81" s="80">
        <f t="shared" si="1"/>
        <v>4395817.8099999996</v>
      </c>
    </row>
    <row r="82" spans="1:6" x14ac:dyDescent="0.25">
      <c r="A82" s="72" t="s">
        <v>665</v>
      </c>
      <c r="B82" s="71" t="s">
        <v>98</v>
      </c>
      <c r="C82" s="121" t="s">
        <v>478</v>
      </c>
      <c r="D82" s="122">
        <v>1112380</v>
      </c>
      <c r="E82" s="122">
        <v>648888.35</v>
      </c>
      <c r="F82" s="80">
        <f t="shared" si="1"/>
        <v>463491.65</v>
      </c>
    </row>
    <row r="83" spans="1:6" x14ac:dyDescent="0.25">
      <c r="A83" s="72" t="s">
        <v>643</v>
      </c>
      <c r="B83" s="71" t="s">
        <v>98</v>
      </c>
      <c r="C83" s="121" t="s">
        <v>477</v>
      </c>
      <c r="D83" s="122">
        <v>1112380</v>
      </c>
      <c r="E83" s="122">
        <v>648888.35</v>
      </c>
      <c r="F83" s="80">
        <f t="shared" si="1"/>
        <v>463491.65</v>
      </c>
    </row>
    <row r="84" spans="1:6" x14ac:dyDescent="0.25">
      <c r="A84" s="72" t="s">
        <v>692</v>
      </c>
      <c r="B84" s="71" t="s">
        <v>98</v>
      </c>
      <c r="C84" s="121" t="s">
        <v>759</v>
      </c>
      <c r="D84" s="122">
        <v>7500</v>
      </c>
      <c r="E84" s="122">
        <v>7500</v>
      </c>
      <c r="F84" s="80">
        <f t="shared" si="1"/>
        <v>0</v>
      </c>
    </row>
    <row r="85" spans="1:6" x14ac:dyDescent="0.25">
      <c r="A85" s="72" t="s">
        <v>706</v>
      </c>
      <c r="B85" s="71" t="s">
        <v>98</v>
      </c>
      <c r="C85" s="121" t="s">
        <v>758</v>
      </c>
      <c r="D85" s="122">
        <v>7500</v>
      </c>
      <c r="E85" s="122">
        <v>7500</v>
      </c>
      <c r="F85" s="80">
        <f t="shared" si="1"/>
        <v>0</v>
      </c>
    </row>
    <row r="86" spans="1:6" x14ac:dyDescent="0.25">
      <c r="A86" s="72" t="s">
        <v>732</v>
      </c>
      <c r="B86" s="71" t="s">
        <v>98</v>
      </c>
      <c r="C86" s="121" t="s">
        <v>757</v>
      </c>
      <c r="D86" s="122">
        <v>7500</v>
      </c>
      <c r="E86" s="122">
        <v>7500</v>
      </c>
      <c r="F86" s="80">
        <f t="shared" si="1"/>
        <v>0</v>
      </c>
    </row>
    <row r="87" spans="1:6" ht="23.25" x14ac:dyDescent="0.25">
      <c r="A87" s="72" t="s">
        <v>756</v>
      </c>
      <c r="B87" s="71" t="s">
        <v>98</v>
      </c>
      <c r="C87" s="121" t="s">
        <v>385</v>
      </c>
      <c r="D87" s="122">
        <v>1352800</v>
      </c>
      <c r="E87" s="122">
        <v>324682.28000000003</v>
      </c>
      <c r="F87" s="80">
        <f t="shared" si="1"/>
        <v>1028117.72</v>
      </c>
    </row>
    <row r="88" spans="1:6" ht="23.25" x14ac:dyDescent="0.25">
      <c r="A88" s="72" t="s">
        <v>676</v>
      </c>
      <c r="B88" s="71" t="s">
        <v>98</v>
      </c>
      <c r="C88" s="121" t="s">
        <v>386</v>
      </c>
      <c r="D88" s="122">
        <v>1352800</v>
      </c>
      <c r="E88" s="122">
        <v>324682.28000000003</v>
      </c>
      <c r="F88" s="80">
        <f t="shared" si="1"/>
        <v>1028117.72</v>
      </c>
    </row>
    <row r="89" spans="1:6" ht="23.25" x14ac:dyDescent="0.25">
      <c r="A89" s="72" t="s">
        <v>675</v>
      </c>
      <c r="B89" s="71" t="s">
        <v>98</v>
      </c>
      <c r="C89" s="121" t="s">
        <v>387</v>
      </c>
      <c r="D89" s="122">
        <v>1352800</v>
      </c>
      <c r="E89" s="122">
        <v>324682.28000000003</v>
      </c>
      <c r="F89" s="80">
        <f t="shared" si="1"/>
        <v>1028117.72</v>
      </c>
    </row>
    <row r="90" spans="1:6" x14ac:dyDescent="0.25">
      <c r="A90" s="72" t="s">
        <v>674</v>
      </c>
      <c r="B90" s="71" t="s">
        <v>98</v>
      </c>
      <c r="C90" s="121" t="s">
        <v>388</v>
      </c>
      <c r="D90" s="122">
        <v>1352800</v>
      </c>
      <c r="E90" s="122">
        <v>324682.28000000003</v>
      </c>
      <c r="F90" s="80">
        <f t="shared" si="1"/>
        <v>1028117.72</v>
      </c>
    </row>
    <row r="91" spans="1:6" x14ac:dyDescent="0.25">
      <c r="A91" s="72" t="s">
        <v>755</v>
      </c>
      <c r="B91" s="71" t="s">
        <v>98</v>
      </c>
      <c r="C91" s="121" t="s">
        <v>147</v>
      </c>
      <c r="D91" s="122">
        <v>7934602.5800000001</v>
      </c>
      <c r="E91" s="122">
        <v>717869.94</v>
      </c>
      <c r="F91" s="80">
        <f t="shared" si="1"/>
        <v>7216732.6400000006</v>
      </c>
    </row>
    <row r="92" spans="1:6" x14ac:dyDescent="0.25">
      <c r="A92" s="72" t="s">
        <v>754</v>
      </c>
      <c r="B92" s="71" t="s">
        <v>98</v>
      </c>
      <c r="C92" s="121" t="s">
        <v>148</v>
      </c>
      <c r="D92" s="122">
        <v>30000</v>
      </c>
      <c r="E92" s="122">
        <v>0</v>
      </c>
      <c r="F92" s="80">
        <f t="shared" si="1"/>
        <v>30000</v>
      </c>
    </row>
    <row r="93" spans="1:6" ht="23.25" x14ac:dyDescent="0.25">
      <c r="A93" s="72" t="s">
        <v>676</v>
      </c>
      <c r="B93" s="71" t="s">
        <v>98</v>
      </c>
      <c r="C93" s="121" t="s">
        <v>434</v>
      </c>
      <c r="D93" s="122">
        <v>30000</v>
      </c>
      <c r="E93" s="122">
        <v>0</v>
      </c>
      <c r="F93" s="80">
        <f t="shared" si="1"/>
        <v>30000</v>
      </c>
    </row>
    <row r="94" spans="1:6" ht="23.25" x14ac:dyDescent="0.25">
      <c r="A94" s="72" t="s">
        <v>675</v>
      </c>
      <c r="B94" s="71" t="s">
        <v>98</v>
      </c>
      <c r="C94" s="121" t="s">
        <v>433</v>
      </c>
      <c r="D94" s="122">
        <v>30000</v>
      </c>
      <c r="E94" s="122">
        <v>0</v>
      </c>
      <c r="F94" s="80">
        <f t="shared" si="1"/>
        <v>30000</v>
      </c>
    </row>
    <row r="95" spans="1:6" x14ac:dyDescent="0.25">
      <c r="A95" s="72" t="s">
        <v>674</v>
      </c>
      <c r="B95" s="71" t="s">
        <v>98</v>
      </c>
      <c r="C95" s="121" t="s">
        <v>432</v>
      </c>
      <c r="D95" s="122">
        <v>30000</v>
      </c>
      <c r="E95" s="122">
        <v>0</v>
      </c>
      <c r="F95" s="80">
        <f t="shared" si="1"/>
        <v>30000</v>
      </c>
    </row>
    <row r="96" spans="1:6" x14ac:dyDescent="0.25">
      <c r="A96" s="72" t="s">
        <v>753</v>
      </c>
      <c r="B96" s="71" t="s">
        <v>98</v>
      </c>
      <c r="C96" s="121" t="s">
        <v>372</v>
      </c>
      <c r="D96" s="122">
        <v>3197602.58</v>
      </c>
      <c r="E96" s="122">
        <v>662331.27</v>
      </c>
      <c r="F96" s="80">
        <f t="shared" si="1"/>
        <v>2535271.31</v>
      </c>
    </row>
    <row r="97" spans="1:6" ht="23.25" x14ac:dyDescent="0.25">
      <c r="A97" s="72" t="s">
        <v>676</v>
      </c>
      <c r="B97" s="71" t="s">
        <v>98</v>
      </c>
      <c r="C97" s="121" t="s">
        <v>373</v>
      </c>
      <c r="D97" s="122">
        <v>3197602.58</v>
      </c>
      <c r="E97" s="122">
        <v>662331.27</v>
      </c>
      <c r="F97" s="80">
        <f t="shared" si="1"/>
        <v>2535271.31</v>
      </c>
    </row>
    <row r="98" spans="1:6" ht="23.25" x14ac:dyDescent="0.25">
      <c r="A98" s="72" t="s">
        <v>675</v>
      </c>
      <c r="B98" s="71" t="s">
        <v>98</v>
      </c>
      <c r="C98" s="121" t="s">
        <v>374</v>
      </c>
      <c r="D98" s="122">
        <v>3197602.58</v>
      </c>
      <c r="E98" s="122">
        <v>662331.27</v>
      </c>
      <c r="F98" s="80">
        <f t="shared" si="1"/>
        <v>2535271.31</v>
      </c>
    </row>
    <row r="99" spans="1:6" x14ac:dyDescent="0.25">
      <c r="A99" s="72" t="s">
        <v>674</v>
      </c>
      <c r="B99" s="71" t="s">
        <v>98</v>
      </c>
      <c r="C99" s="121" t="s">
        <v>375</v>
      </c>
      <c r="D99" s="122">
        <v>3197602.58</v>
      </c>
      <c r="E99" s="122">
        <v>662331.27</v>
      </c>
      <c r="F99" s="80">
        <f t="shared" si="1"/>
        <v>2535271.31</v>
      </c>
    </row>
    <row r="100" spans="1:6" x14ac:dyDescent="0.25">
      <c r="A100" s="72" t="s">
        <v>752</v>
      </c>
      <c r="B100" s="71" t="s">
        <v>98</v>
      </c>
      <c r="C100" s="121" t="s">
        <v>149</v>
      </c>
      <c r="D100" s="122">
        <v>4707000</v>
      </c>
      <c r="E100" s="122">
        <v>55538.67</v>
      </c>
      <c r="F100" s="80">
        <f t="shared" si="1"/>
        <v>4651461.33</v>
      </c>
    </row>
    <row r="101" spans="1:6" ht="23.25" x14ac:dyDescent="0.25">
      <c r="A101" s="72" t="s">
        <v>676</v>
      </c>
      <c r="B101" s="71" t="s">
        <v>98</v>
      </c>
      <c r="C101" s="121" t="s">
        <v>150</v>
      </c>
      <c r="D101" s="122">
        <v>4707000</v>
      </c>
      <c r="E101" s="122">
        <v>55538.67</v>
      </c>
      <c r="F101" s="80">
        <f t="shared" si="1"/>
        <v>4651461.33</v>
      </c>
    </row>
    <row r="102" spans="1:6" ht="23.25" x14ac:dyDescent="0.25">
      <c r="A102" s="72" t="s">
        <v>675</v>
      </c>
      <c r="B102" s="71" t="s">
        <v>98</v>
      </c>
      <c r="C102" s="121" t="s">
        <v>151</v>
      </c>
      <c r="D102" s="122">
        <v>4707000</v>
      </c>
      <c r="E102" s="122">
        <v>55538.67</v>
      </c>
      <c r="F102" s="80">
        <f t="shared" si="1"/>
        <v>4651461.33</v>
      </c>
    </row>
    <row r="103" spans="1:6" x14ac:dyDescent="0.25">
      <c r="A103" s="72" t="s">
        <v>674</v>
      </c>
      <c r="B103" s="71" t="s">
        <v>98</v>
      </c>
      <c r="C103" s="121" t="s">
        <v>152</v>
      </c>
      <c r="D103" s="122">
        <v>4707000</v>
      </c>
      <c r="E103" s="122">
        <v>55538.67</v>
      </c>
      <c r="F103" s="80">
        <f t="shared" si="1"/>
        <v>4651461.33</v>
      </c>
    </row>
    <row r="104" spans="1:6" x14ac:dyDescent="0.25">
      <c r="A104" s="72" t="s">
        <v>751</v>
      </c>
      <c r="B104" s="71" t="s">
        <v>98</v>
      </c>
      <c r="C104" s="121" t="s">
        <v>153</v>
      </c>
      <c r="D104" s="122">
        <v>417688616.10000002</v>
      </c>
      <c r="E104" s="122">
        <v>130215477.93000001</v>
      </c>
      <c r="F104" s="80">
        <f t="shared" si="1"/>
        <v>287473138.17000002</v>
      </c>
    </row>
    <row r="105" spans="1:6" x14ac:dyDescent="0.25">
      <c r="A105" s="72" t="s">
        <v>750</v>
      </c>
      <c r="B105" s="71" t="s">
        <v>98</v>
      </c>
      <c r="C105" s="121" t="s">
        <v>154</v>
      </c>
      <c r="D105" s="122">
        <v>2008356.1</v>
      </c>
      <c r="E105" s="122">
        <v>520086.04</v>
      </c>
      <c r="F105" s="80">
        <f t="shared" si="1"/>
        <v>1488270.06</v>
      </c>
    </row>
    <row r="106" spans="1:6" ht="23.25" x14ac:dyDescent="0.25">
      <c r="A106" s="72" t="s">
        <v>676</v>
      </c>
      <c r="B106" s="71" t="s">
        <v>98</v>
      </c>
      <c r="C106" s="121" t="s">
        <v>155</v>
      </c>
      <c r="D106" s="122">
        <v>2008356.1</v>
      </c>
      <c r="E106" s="122">
        <v>520086.04</v>
      </c>
      <c r="F106" s="80">
        <f t="shared" si="1"/>
        <v>1488270.06</v>
      </c>
    </row>
    <row r="107" spans="1:6" ht="23.25" x14ac:dyDescent="0.25">
      <c r="A107" s="72" t="s">
        <v>675</v>
      </c>
      <c r="B107" s="71" t="s">
        <v>98</v>
      </c>
      <c r="C107" s="121" t="s">
        <v>156</v>
      </c>
      <c r="D107" s="122">
        <v>2008356.1</v>
      </c>
      <c r="E107" s="122">
        <v>520086.04</v>
      </c>
      <c r="F107" s="80">
        <f t="shared" si="1"/>
        <v>1488270.06</v>
      </c>
    </row>
    <row r="108" spans="1:6" x14ac:dyDescent="0.25">
      <c r="A108" s="72" t="s">
        <v>674</v>
      </c>
      <c r="B108" s="71" t="s">
        <v>98</v>
      </c>
      <c r="C108" s="121" t="s">
        <v>157</v>
      </c>
      <c r="D108" s="122">
        <v>1669356.1</v>
      </c>
      <c r="E108" s="122">
        <v>359485.81</v>
      </c>
      <c r="F108" s="80">
        <f t="shared" si="1"/>
        <v>1309870.29</v>
      </c>
    </row>
    <row r="109" spans="1:6" x14ac:dyDescent="0.25">
      <c r="A109" s="72" t="s">
        <v>710</v>
      </c>
      <c r="B109" s="71" t="s">
        <v>98</v>
      </c>
      <c r="C109" s="121" t="s">
        <v>476</v>
      </c>
      <c r="D109" s="122">
        <v>339000</v>
      </c>
      <c r="E109" s="122">
        <v>160600.23000000001</v>
      </c>
      <c r="F109" s="80">
        <f t="shared" si="1"/>
        <v>178399.77</v>
      </c>
    </row>
    <row r="110" spans="1:6" x14ac:dyDescent="0.25">
      <c r="A110" s="72" t="s">
        <v>749</v>
      </c>
      <c r="B110" s="71" t="s">
        <v>98</v>
      </c>
      <c r="C110" s="121" t="s">
        <v>158</v>
      </c>
      <c r="D110" s="122">
        <v>392248410</v>
      </c>
      <c r="E110" s="122">
        <v>122600509.41</v>
      </c>
      <c r="F110" s="80">
        <f t="shared" si="1"/>
        <v>269647900.59000003</v>
      </c>
    </row>
    <row r="111" spans="1:6" ht="23.25" x14ac:dyDescent="0.25">
      <c r="A111" s="72" t="s">
        <v>676</v>
      </c>
      <c r="B111" s="71" t="s">
        <v>98</v>
      </c>
      <c r="C111" s="121" t="s">
        <v>159</v>
      </c>
      <c r="D111" s="122">
        <v>13651710</v>
      </c>
      <c r="E111" s="122">
        <v>2477479.94</v>
      </c>
      <c r="F111" s="80">
        <f t="shared" si="1"/>
        <v>11174230.060000001</v>
      </c>
    </row>
    <row r="112" spans="1:6" ht="23.25" x14ac:dyDescent="0.25">
      <c r="A112" s="72" t="s">
        <v>675</v>
      </c>
      <c r="B112" s="71" t="s">
        <v>98</v>
      </c>
      <c r="C112" s="121" t="s">
        <v>160</v>
      </c>
      <c r="D112" s="122">
        <v>13651710</v>
      </c>
      <c r="E112" s="122">
        <v>2477479.94</v>
      </c>
      <c r="F112" s="80">
        <f t="shared" si="1"/>
        <v>11174230.060000001</v>
      </c>
    </row>
    <row r="113" spans="1:6" ht="23.25" x14ac:dyDescent="0.25">
      <c r="A113" s="72" t="s">
        <v>735</v>
      </c>
      <c r="B113" s="71" t="s">
        <v>98</v>
      </c>
      <c r="C113" s="121" t="s">
        <v>161</v>
      </c>
      <c r="D113" s="122">
        <v>318401</v>
      </c>
      <c r="E113" s="122">
        <v>318401</v>
      </c>
      <c r="F113" s="80">
        <f t="shared" si="1"/>
        <v>0</v>
      </c>
    </row>
    <row r="114" spans="1:6" x14ac:dyDescent="0.25">
      <c r="A114" s="72" t="s">
        <v>674</v>
      </c>
      <c r="B114" s="71" t="s">
        <v>98</v>
      </c>
      <c r="C114" s="121" t="s">
        <v>162</v>
      </c>
      <c r="D114" s="122">
        <v>12860609</v>
      </c>
      <c r="E114" s="122">
        <v>1903080.53</v>
      </c>
      <c r="F114" s="80">
        <f t="shared" si="1"/>
        <v>10957528.470000001</v>
      </c>
    </row>
    <row r="115" spans="1:6" x14ac:dyDescent="0.25">
      <c r="A115" s="72" t="s">
        <v>710</v>
      </c>
      <c r="B115" s="71" t="s">
        <v>98</v>
      </c>
      <c r="C115" s="121" t="s">
        <v>475</v>
      </c>
      <c r="D115" s="122">
        <v>472700</v>
      </c>
      <c r="E115" s="122">
        <v>255998.41</v>
      </c>
      <c r="F115" s="80">
        <f t="shared" si="1"/>
        <v>216701.59</v>
      </c>
    </row>
    <row r="116" spans="1:6" ht="23.25" x14ac:dyDescent="0.25">
      <c r="A116" s="72" t="s">
        <v>687</v>
      </c>
      <c r="B116" s="71" t="s">
        <v>98</v>
      </c>
      <c r="C116" s="121" t="s">
        <v>376</v>
      </c>
      <c r="D116" s="122">
        <v>378596700</v>
      </c>
      <c r="E116" s="122">
        <v>120123029.47</v>
      </c>
      <c r="F116" s="80">
        <f t="shared" si="1"/>
        <v>258473670.53</v>
      </c>
    </row>
    <row r="117" spans="1:6" x14ac:dyDescent="0.25">
      <c r="A117" s="72" t="s">
        <v>734</v>
      </c>
      <c r="B117" s="71" t="s">
        <v>98</v>
      </c>
      <c r="C117" s="121" t="s">
        <v>377</v>
      </c>
      <c r="D117" s="122">
        <v>378596700</v>
      </c>
      <c r="E117" s="122">
        <v>120123029.47</v>
      </c>
      <c r="F117" s="80">
        <f t="shared" si="1"/>
        <v>258473670.53</v>
      </c>
    </row>
    <row r="118" spans="1:6" ht="23.25" x14ac:dyDescent="0.25">
      <c r="A118" s="72" t="s">
        <v>733</v>
      </c>
      <c r="B118" s="71" t="s">
        <v>98</v>
      </c>
      <c r="C118" s="121" t="s">
        <v>378</v>
      </c>
      <c r="D118" s="122">
        <v>378596700</v>
      </c>
      <c r="E118" s="122">
        <v>120123029.47</v>
      </c>
      <c r="F118" s="80">
        <f t="shared" si="1"/>
        <v>258473670.53</v>
      </c>
    </row>
    <row r="119" spans="1:6" x14ac:dyDescent="0.25">
      <c r="A119" s="72" t="s">
        <v>748</v>
      </c>
      <c r="B119" s="71" t="s">
        <v>98</v>
      </c>
      <c r="C119" s="121" t="s">
        <v>335</v>
      </c>
      <c r="D119" s="122">
        <v>10604000</v>
      </c>
      <c r="E119" s="122">
        <v>1127280.6000000001</v>
      </c>
      <c r="F119" s="80">
        <f t="shared" si="1"/>
        <v>9476719.4000000004</v>
      </c>
    </row>
    <row r="120" spans="1:6" ht="23.25" x14ac:dyDescent="0.25">
      <c r="A120" s="72" t="s">
        <v>676</v>
      </c>
      <c r="B120" s="71" t="s">
        <v>98</v>
      </c>
      <c r="C120" s="121" t="s">
        <v>336</v>
      </c>
      <c r="D120" s="122">
        <v>10604000</v>
      </c>
      <c r="E120" s="122">
        <v>1127280.6000000001</v>
      </c>
      <c r="F120" s="80">
        <f t="shared" si="1"/>
        <v>9476719.4000000004</v>
      </c>
    </row>
    <row r="121" spans="1:6" ht="23.25" x14ac:dyDescent="0.25">
      <c r="A121" s="72" t="s">
        <v>675</v>
      </c>
      <c r="B121" s="71" t="s">
        <v>98</v>
      </c>
      <c r="C121" s="121" t="s">
        <v>337</v>
      </c>
      <c r="D121" s="122">
        <v>10604000</v>
      </c>
      <c r="E121" s="122">
        <v>1127280.6000000001</v>
      </c>
      <c r="F121" s="80">
        <f t="shared" si="1"/>
        <v>9476719.4000000004</v>
      </c>
    </row>
    <row r="122" spans="1:6" x14ac:dyDescent="0.25">
      <c r="A122" s="72" t="s">
        <v>674</v>
      </c>
      <c r="B122" s="71" t="s">
        <v>98</v>
      </c>
      <c r="C122" s="121" t="s">
        <v>338</v>
      </c>
      <c r="D122" s="122">
        <v>10604000</v>
      </c>
      <c r="E122" s="122">
        <v>1127280.6000000001</v>
      </c>
      <c r="F122" s="80">
        <f t="shared" si="1"/>
        <v>9476719.4000000004</v>
      </c>
    </row>
    <row r="123" spans="1:6" x14ac:dyDescent="0.25">
      <c r="A123" s="72" t="s">
        <v>747</v>
      </c>
      <c r="B123" s="71" t="s">
        <v>98</v>
      </c>
      <c r="C123" s="121" t="s">
        <v>420</v>
      </c>
      <c r="D123" s="122">
        <v>12827850</v>
      </c>
      <c r="E123" s="122">
        <v>5967601.8799999999</v>
      </c>
      <c r="F123" s="80">
        <f t="shared" si="1"/>
        <v>6860248.1200000001</v>
      </c>
    </row>
    <row r="124" spans="1:6" ht="45.75" x14ac:dyDescent="0.25">
      <c r="A124" s="72" t="s">
        <v>680</v>
      </c>
      <c r="B124" s="71" t="s">
        <v>98</v>
      </c>
      <c r="C124" s="121" t="s">
        <v>419</v>
      </c>
      <c r="D124" s="122">
        <v>11745500</v>
      </c>
      <c r="E124" s="122">
        <v>5740289.8200000003</v>
      </c>
      <c r="F124" s="80">
        <f t="shared" si="1"/>
        <v>6005210.1799999997</v>
      </c>
    </row>
    <row r="125" spans="1:6" ht="23.25" x14ac:dyDescent="0.25">
      <c r="A125" s="72" t="s">
        <v>679</v>
      </c>
      <c r="B125" s="71" t="s">
        <v>98</v>
      </c>
      <c r="C125" s="121" t="s">
        <v>418</v>
      </c>
      <c r="D125" s="122">
        <v>11745500</v>
      </c>
      <c r="E125" s="122">
        <v>5740289.8200000003</v>
      </c>
      <c r="F125" s="80">
        <f t="shared" si="1"/>
        <v>6005210.1799999997</v>
      </c>
    </row>
    <row r="126" spans="1:6" x14ac:dyDescent="0.25">
      <c r="A126" s="72" t="s">
        <v>678</v>
      </c>
      <c r="B126" s="71" t="s">
        <v>98</v>
      </c>
      <c r="C126" s="121" t="s">
        <v>417</v>
      </c>
      <c r="D126" s="122">
        <v>9020397.6500000004</v>
      </c>
      <c r="E126" s="122">
        <v>4496764.71</v>
      </c>
      <c r="F126" s="80">
        <f t="shared" si="1"/>
        <v>4523632.9400000004</v>
      </c>
    </row>
    <row r="127" spans="1:6" ht="23.25" x14ac:dyDescent="0.25">
      <c r="A127" s="72" t="s">
        <v>797</v>
      </c>
      <c r="B127" s="71" t="s">
        <v>98</v>
      </c>
      <c r="C127" s="121" t="s">
        <v>808</v>
      </c>
      <c r="D127" s="122">
        <v>720</v>
      </c>
      <c r="E127" s="122">
        <v>180</v>
      </c>
      <c r="F127" s="80">
        <f t="shared" si="1"/>
        <v>540</v>
      </c>
    </row>
    <row r="128" spans="1:6" ht="34.5" x14ac:dyDescent="0.25">
      <c r="A128" s="72" t="s">
        <v>677</v>
      </c>
      <c r="B128" s="71" t="s">
        <v>98</v>
      </c>
      <c r="C128" s="121" t="s">
        <v>416</v>
      </c>
      <c r="D128" s="122">
        <v>2724382.35</v>
      </c>
      <c r="E128" s="122">
        <v>1243345.1100000001</v>
      </c>
      <c r="F128" s="80">
        <f t="shared" si="1"/>
        <v>1481037.24</v>
      </c>
    </row>
    <row r="129" spans="1:6" ht="23.25" x14ac:dyDescent="0.25">
      <c r="A129" s="72" t="s">
        <v>676</v>
      </c>
      <c r="B129" s="71" t="s">
        <v>98</v>
      </c>
      <c r="C129" s="121" t="s">
        <v>428</v>
      </c>
      <c r="D129" s="122">
        <v>1082297.78</v>
      </c>
      <c r="E129" s="122">
        <v>227307.46</v>
      </c>
      <c r="F129" s="80">
        <f t="shared" si="1"/>
        <v>854990.32000000007</v>
      </c>
    </row>
    <row r="130" spans="1:6" ht="23.25" x14ac:dyDescent="0.25">
      <c r="A130" s="72" t="s">
        <v>675</v>
      </c>
      <c r="B130" s="71" t="s">
        <v>98</v>
      </c>
      <c r="C130" s="121" t="s">
        <v>427</v>
      </c>
      <c r="D130" s="122">
        <v>1082297.78</v>
      </c>
      <c r="E130" s="122">
        <v>227307.46</v>
      </c>
      <c r="F130" s="80">
        <f t="shared" si="1"/>
        <v>854990.32000000007</v>
      </c>
    </row>
    <row r="131" spans="1:6" x14ac:dyDescent="0.25">
      <c r="A131" s="72" t="s">
        <v>674</v>
      </c>
      <c r="B131" s="71" t="s">
        <v>98</v>
      </c>
      <c r="C131" s="121" t="s">
        <v>426</v>
      </c>
      <c r="D131" s="122">
        <v>1082297.78</v>
      </c>
      <c r="E131" s="122">
        <v>227307.46</v>
      </c>
      <c r="F131" s="80">
        <f t="shared" si="1"/>
        <v>854990.32000000007</v>
      </c>
    </row>
    <row r="132" spans="1:6" x14ac:dyDescent="0.25">
      <c r="A132" s="72" t="s">
        <v>692</v>
      </c>
      <c r="B132" s="71" t="s">
        <v>98</v>
      </c>
      <c r="C132" s="121" t="s">
        <v>832</v>
      </c>
      <c r="D132" s="122">
        <v>52.22</v>
      </c>
      <c r="E132" s="122">
        <v>4.5999999999999996</v>
      </c>
      <c r="F132" s="80">
        <f t="shared" si="1"/>
        <v>47.62</v>
      </c>
    </row>
    <row r="133" spans="1:6" x14ac:dyDescent="0.25">
      <c r="A133" s="72" t="s">
        <v>706</v>
      </c>
      <c r="B133" s="71" t="s">
        <v>98</v>
      </c>
      <c r="C133" s="121" t="s">
        <v>833</v>
      </c>
      <c r="D133" s="122">
        <v>52.22</v>
      </c>
      <c r="E133" s="122">
        <v>4.5999999999999996</v>
      </c>
      <c r="F133" s="80">
        <f t="shared" si="1"/>
        <v>47.62</v>
      </c>
    </row>
    <row r="134" spans="1:6" x14ac:dyDescent="0.25">
      <c r="A134" s="72" t="s">
        <v>762</v>
      </c>
      <c r="B134" s="71" t="s">
        <v>98</v>
      </c>
      <c r="C134" s="121" t="s">
        <v>834</v>
      </c>
      <c r="D134" s="122">
        <v>52.22</v>
      </c>
      <c r="E134" s="122">
        <v>4.5999999999999996</v>
      </c>
      <c r="F134" s="80">
        <f t="shared" si="1"/>
        <v>47.62</v>
      </c>
    </row>
    <row r="135" spans="1:6" x14ac:dyDescent="0.25">
      <c r="A135" s="72" t="s">
        <v>746</v>
      </c>
      <c r="B135" s="71" t="s">
        <v>98</v>
      </c>
      <c r="C135" s="121" t="s">
        <v>745</v>
      </c>
      <c r="D135" s="122">
        <v>9552800</v>
      </c>
      <c r="E135" s="122">
        <v>3746116.42</v>
      </c>
      <c r="F135" s="80">
        <f t="shared" si="1"/>
        <v>5806683.5800000001</v>
      </c>
    </row>
    <row r="136" spans="1:6" x14ac:dyDescent="0.25">
      <c r="A136" s="72" t="s">
        <v>744</v>
      </c>
      <c r="B136" s="71" t="s">
        <v>98</v>
      </c>
      <c r="C136" s="121" t="s">
        <v>743</v>
      </c>
      <c r="D136" s="122">
        <v>9552800</v>
      </c>
      <c r="E136" s="122">
        <v>3746116.42</v>
      </c>
      <c r="F136" s="80">
        <f t="shared" si="1"/>
        <v>5806683.5800000001</v>
      </c>
    </row>
    <row r="137" spans="1:6" ht="23.25" x14ac:dyDescent="0.25">
      <c r="A137" s="72" t="s">
        <v>676</v>
      </c>
      <c r="B137" s="71" t="s">
        <v>98</v>
      </c>
      <c r="C137" s="121" t="s">
        <v>742</v>
      </c>
      <c r="D137" s="122">
        <v>9552800</v>
      </c>
      <c r="E137" s="122">
        <v>3746116.42</v>
      </c>
      <c r="F137" s="80">
        <f t="shared" ref="F137:F200" si="2">D137-E137</f>
        <v>5806683.5800000001</v>
      </c>
    </row>
    <row r="138" spans="1:6" ht="23.25" x14ac:dyDescent="0.25">
      <c r="A138" s="72" t="s">
        <v>675</v>
      </c>
      <c r="B138" s="71" t="s">
        <v>98</v>
      </c>
      <c r="C138" s="121" t="s">
        <v>741</v>
      </c>
      <c r="D138" s="122">
        <v>9552800</v>
      </c>
      <c r="E138" s="122">
        <v>3746116.42</v>
      </c>
      <c r="F138" s="80">
        <f t="shared" si="2"/>
        <v>5806683.5800000001</v>
      </c>
    </row>
    <row r="139" spans="1:6" x14ac:dyDescent="0.25">
      <c r="A139" s="72" t="s">
        <v>674</v>
      </c>
      <c r="B139" s="71" t="s">
        <v>98</v>
      </c>
      <c r="C139" s="121" t="s">
        <v>740</v>
      </c>
      <c r="D139" s="122">
        <v>9552800</v>
      </c>
      <c r="E139" s="122">
        <v>3746116.42</v>
      </c>
      <c r="F139" s="80">
        <f t="shared" si="2"/>
        <v>5806683.5800000001</v>
      </c>
    </row>
    <row r="140" spans="1:6" x14ac:dyDescent="0.25">
      <c r="A140" s="72" t="s">
        <v>739</v>
      </c>
      <c r="B140" s="71" t="s">
        <v>98</v>
      </c>
      <c r="C140" s="121" t="s">
        <v>163</v>
      </c>
      <c r="D140" s="122">
        <v>2351170930.7600002</v>
      </c>
      <c r="E140" s="122">
        <v>1110238384.9300001</v>
      </c>
      <c r="F140" s="80">
        <f t="shared" si="2"/>
        <v>1240932545.8300002</v>
      </c>
    </row>
    <row r="141" spans="1:6" x14ac:dyDescent="0.25">
      <c r="A141" s="72" t="s">
        <v>738</v>
      </c>
      <c r="B141" s="71" t="s">
        <v>98</v>
      </c>
      <c r="C141" s="121" t="s">
        <v>164</v>
      </c>
      <c r="D141" s="122">
        <v>693027614.79999995</v>
      </c>
      <c r="E141" s="122">
        <v>389768111.70999998</v>
      </c>
      <c r="F141" s="80">
        <f t="shared" si="2"/>
        <v>303259503.08999997</v>
      </c>
    </row>
    <row r="142" spans="1:6" ht="45.75" x14ac:dyDescent="0.25">
      <c r="A142" s="72" t="s">
        <v>680</v>
      </c>
      <c r="B142" s="71" t="s">
        <v>98</v>
      </c>
      <c r="C142" s="121" t="s">
        <v>165</v>
      </c>
      <c r="D142" s="122">
        <v>470569063.76999998</v>
      </c>
      <c r="E142" s="122">
        <v>286280257.80000001</v>
      </c>
      <c r="F142" s="80">
        <f t="shared" si="2"/>
        <v>184288805.96999997</v>
      </c>
    </row>
    <row r="143" spans="1:6" x14ac:dyDescent="0.25">
      <c r="A143" s="72" t="s">
        <v>713</v>
      </c>
      <c r="B143" s="71" t="s">
        <v>98</v>
      </c>
      <c r="C143" s="121" t="s">
        <v>166</v>
      </c>
      <c r="D143" s="122">
        <v>470569063.76999998</v>
      </c>
      <c r="E143" s="122">
        <v>286280257.80000001</v>
      </c>
      <c r="F143" s="80">
        <f t="shared" si="2"/>
        <v>184288805.96999997</v>
      </c>
    </row>
    <row r="144" spans="1:6" x14ac:dyDescent="0.25">
      <c r="A144" s="72" t="s">
        <v>712</v>
      </c>
      <c r="B144" s="71" t="s">
        <v>98</v>
      </c>
      <c r="C144" s="121" t="s">
        <v>167</v>
      </c>
      <c r="D144" s="122">
        <v>361001701.27999997</v>
      </c>
      <c r="E144" s="122">
        <v>216707358.05000001</v>
      </c>
      <c r="F144" s="80">
        <f t="shared" si="2"/>
        <v>144294343.22999996</v>
      </c>
    </row>
    <row r="145" spans="1:6" ht="23.25" x14ac:dyDescent="0.25">
      <c r="A145" s="72" t="s">
        <v>736</v>
      </c>
      <c r="B145" s="71" t="s">
        <v>98</v>
      </c>
      <c r="C145" s="121" t="s">
        <v>168</v>
      </c>
      <c r="D145" s="122">
        <v>52610.78</v>
      </c>
      <c r="E145" s="122">
        <v>37712</v>
      </c>
      <c r="F145" s="80">
        <f t="shared" si="2"/>
        <v>14898.779999999999</v>
      </c>
    </row>
    <row r="146" spans="1:6" ht="34.5" x14ac:dyDescent="0.25">
      <c r="A146" s="72" t="s">
        <v>711</v>
      </c>
      <c r="B146" s="71" t="s">
        <v>98</v>
      </c>
      <c r="C146" s="121" t="s">
        <v>169</v>
      </c>
      <c r="D146" s="122">
        <v>109514751.70999999</v>
      </c>
      <c r="E146" s="122">
        <v>69535187.75</v>
      </c>
      <c r="F146" s="80">
        <f t="shared" si="2"/>
        <v>39979563.959999993</v>
      </c>
    </row>
    <row r="147" spans="1:6" ht="23.25" x14ac:dyDescent="0.25">
      <c r="A147" s="72" t="s">
        <v>676</v>
      </c>
      <c r="B147" s="71" t="s">
        <v>98</v>
      </c>
      <c r="C147" s="121" t="s">
        <v>170</v>
      </c>
      <c r="D147" s="122">
        <v>218997729.69</v>
      </c>
      <c r="E147" s="122">
        <v>102667844.45</v>
      </c>
      <c r="F147" s="80">
        <f t="shared" si="2"/>
        <v>116329885.23999999</v>
      </c>
    </row>
    <row r="148" spans="1:6" ht="23.25" x14ac:dyDescent="0.25">
      <c r="A148" s="72" t="s">
        <v>675</v>
      </c>
      <c r="B148" s="71" t="s">
        <v>98</v>
      </c>
      <c r="C148" s="121" t="s">
        <v>171</v>
      </c>
      <c r="D148" s="122">
        <v>218997729.69</v>
      </c>
      <c r="E148" s="122">
        <v>102667844.45</v>
      </c>
      <c r="F148" s="80">
        <f t="shared" si="2"/>
        <v>116329885.23999999</v>
      </c>
    </row>
    <row r="149" spans="1:6" ht="23.25" x14ac:dyDescent="0.25">
      <c r="A149" s="72" t="s">
        <v>735</v>
      </c>
      <c r="B149" s="71" t="s">
        <v>98</v>
      </c>
      <c r="C149" s="121" t="s">
        <v>509</v>
      </c>
      <c r="D149" s="122">
        <v>49011499.399999999</v>
      </c>
      <c r="E149" s="122">
        <v>20428500</v>
      </c>
      <c r="F149" s="80">
        <f t="shared" si="2"/>
        <v>28582999.399999999</v>
      </c>
    </row>
    <row r="150" spans="1:6" x14ac:dyDescent="0.25">
      <c r="A150" s="72" t="s">
        <v>674</v>
      </c>
      <c r="B150" s="71" t="s">
        <v>98</v>
      </c>
      <c r="C150" s="121" t="s">
        <v>172</v>
      </c>
      <c r="D150" s="122">
        <v>141662982.59999999</v>
      </c>
      <c r="E150" s="122">
        <v>65064793.009999998</v>
      </c>
      <c r="F150" s="80">
        <f t="shared" si="2"/>
        <v>76598189.590000004</v>
      </c>
    </row>
    <row r="151" spans="1:6" x14ac:dyDescent="0.25">
      <c r="A151" s="72" t="s">
        <v>710</v>
      </c>
      <c r="B151" s="71" t="s">
        <v>98</v>
      </c>
      <c r="C151" s="121" t="s">
        <v>474</v>
      </c>
      <c r="D151" s="122">
        <v>28323247.690000001</v>
      </c>
      <c r="E151" s="122">
        <v>17174551.440000001</v>
      </c>
      <c r="F151" s="80">
        <f t="shared" si="2"/>
        <v>11148696.25</v>
      </c>
    </row>
    <row r="152" spans="1:6" x14ac:dyDescent="0.25">
      <c r="A152" s="72" t="s">
        <v>699</v>
      </c>
      <c r="B152" s="71" t="s">
        <v>98</v>
      </c>
      <c r="C152" s="121" t="s">
        <v>856</v>
      </c>
      <c r="D152" s="122">
        <v>492130.76</v>
      </c>
      <c r="E152" s="122">
        <v>1666.8</v>
      </c>
      <c r="F152" s="80">
        <f t="shared" si="2"/>
        <v>490463.96</v>
      </c>
    </row>
    <row r="153" spans="1:6" ht="23.25" x14ac:dyDescent="0.25">
      <c r="A153" s="72" t="s">
        <v>696</v>
      </c>
      <c r="B153" s="71" t="s">
        <v>98</v>
      </c>
      <c r="C153" s="121" t="s">
        <v>857</v>
      </c>
      <c r="D153" s="122">
        <v>492130.76</v>
      </c>
      <c r="E153" s="122">
        <v>1666.8</v>
      </c>
      <c r="F153" s="80">
        <f t="shared" si="2"/>
        <v>490463.96</v>
      </c>
    </row>
    <row r="154" spans="1:6" ht="23.25" x14ac:dyDescent="0.25">
      <c r="A154" s="72" t="s">
        <v>695</v>
      </c>
      <c r="B154" s="71" t="s">
        <v>98</v>
      </c>
      <c r="C154" s="121" t="s">
        <v>858</v>
      </c>
      <c r="D154" s="122">
        <v>492130.76</v>
      </c>
      <c r="E154" s="122">
        <v>1666.8</v>
      </c>
      <c r="F154" s="80">
        <f t="shared" si="2"/>
        <v>490463.96</v>
      </c>
    </row>
    <row r="155" spans="1:6" ht="23.25" x14ac:dyDescent="0.25">
      <c r="A155" s="72" t="s">
        <v>687</v>
      </c>
      <c r="B155" s="71" t="s">
        <v>98</v>
      </c>
      <c r="C155" s="121" t="s">
        <v>875</v>
      </c>
      <c r="D155" s="122">
        <v>2000000</v>
      </c>
      <c r="E155" s="122">
        <v>0</v>
      </c>
      <c r="F155" s="80">
        <f t="shared" si="2"/>
        <v>2000000</v>
      </c>
    </row>
    <row r="156" spans="1:6" x14ac:dyDescent="0.25">
      <c r="A156" s="72" t="s">
        <v>734</v>
      </c>
      <c r="B156" s="71" t="s">
        <v>98</v>
      </c>
      <c r="C156" s="121" t="s">
        <v>876</v>
      </c>
      <c r="D156" s="122">
        <v>2000000</v>
      </c>
      <c r="E156" s="122">
        <v>0</v>
      </c>
      <c r="F156" s="80">
        <f t="shared" si="2"/>
        <v>2000000</v>
      </c>
    </row>
    <row r="157" spans="1:6" ht="23.25" x14ac:dyDescent="0.25">
      <c r="A157" s="72" t="s">
        <v>733</v>
      </c>
      <c r="B157" s="71" t="s">
        <v>98</v>
      </c>
      <c r="C157" s="121" t="s">
        <v>877</v>
      </c>
      <c r="D157" s="122">
        <v>2000000</v>
      </c>
      <c r="E157" s="122">
        <v>0</v>
      </c>
      <c r="F157" s="80">
        <f t="shared" si="2"/>
        <v>2000000</v>
      </c>
    </row>
    <row r="158" spans="1:6" x14ac:dyDescent="0.25">
      <c r="A158" s="72" t="s">
        <v>692</v>
      </c>
      <c r="B158" s="71" t="s">
        <v>98</v>
      </c>
      <c r="C158" s="121" t="s">
        <v>173</v>
      </c>
      <c r="D158" s="122">
        <v>968690.58</v>
      </c>
      <c r="E158" s="122">
        <v>818342.66</v>
      </c>
      <c r="F158" s="80">
        <f t="shared" si="2"/>
        <v>150347.91999999993</v>
      </c>
    </row>
    <row r="159" spans="1:6" x14ac:dyDescent="0.25">
      <c r="A159" s="72" t="s">
        <v>805</v>
      </c>
      <c r="B159" s="71" t="s">
        <v>98</v>
      </c>
      <c r="C159" s="121" t="s">
        <v>807</v>
      </c>
      <c r="D159" s="122">
        <v>5986.1</v>
      </c>
      <c r="E159" s="122">
        <v>5986.1</v>
      </c>
      <c r="F159" s="80">
        <f t="shared" si="2"/>
        <v>0</v>
      </c>
    </row>
    <row r="160" spans="1:6" ht="23.25" x14ac:dyDescent="0.25">
      <c r="A160" s="72" t="s">
        <v>803</v>
      </c>
      <c r="B160" s="71" t="s">
        <v>98</v>
      </c>
      <c r="C160" s="121" t="s">
        <v>806</v>
      </c>
      <c r="D160" s="122">
        <v>5986.1</v>
      </c>
      <c r="E160" s="122">
        <v>5986.1</v>
      </c>
      <c r="F160" s="80">
        <f t="shared" si="2"/>
        <v>0</v>
      </c>
    </row>
    <row r="161" spans="1:6" x14ac:dyDescent="0.25">
      <c r="A161" s="72" t="s">
        <v>706</v>
      </c>
      <c r="B161" s="71" t="s">
        <v>98</v>
      </c>
      <c r="C161" s="121" t="s">
        <v>174</v>
      </c>
      <c r="D161" s="122">
        <v>962704.48</v>
      </c>
      <c r="E161" s="122">
        <v>812356.56</v>
      </c>
      <c r="F161" s="80">
        <f t="shared" si="2"/>
        <v>150347.91999999993</v>
      </c>
    </row>
    <row r="162" spans="1:6" x14ac:dyDescent="0.25">
      <c r="A162" s="72" t="s">
        <v>705</v>
      </c>
      <c r="B162" s="71" t="s">
        <v>98</v>
      </c>
      <c r="C162" s="121" t="s">
        <v>175</v>
      </c>
      <c r="D162" s="122">
        <v>897714.92</v>
      </c>
      <c r="E162" s="122">
        <v>760732</v>
      </c>
      <c r="F162" s="80">
        <f t="shared" si="2"/>
        <v>136982.92000000004</v>
      </c>
    </row>
    <row r="163" spans="1:6" x14ac:dyDescent="0.25">
      <c r="A163" s="72" t="s">
        <v>732</v>
      </c>
      <c r="B163" s="71" t="s">
        <v>98</v>
      </c>
      <c r="C163" s="121" t="s">
        <v>505</v>
      </c>
      <c r="D163" s="122">
        <v>34054.480000000003</v>
      </c>
      <c r="E163" s="122">
        <v>20689.48</v>
      </c>
      <c r="F163" s="80">
        <f t="shared" si="2"/>
        <v>13365.000000000004</v>
      </c>
    </row>
    <row r="164" spans="1:6" x14ac:dyDescent="0.25">
      <c r="A164" s="72" t="s">
        <v>762</v>
      </c>
      <c r="B164" s="71" t="s">
        <v>98</v>
      </c>
      <c r="C164" s="121" t="s">
        <v>818</v>
      </c>
      <c r="D164" s="122">
        <v>30935.08</v>
      </c>
      <c r="E164" s="122">
        <v>30935.08</v>
      </c>
      <c r="F164" s="80">
        <f t="shared" si="2"/>
        <v>0</v>
      </c>
    </row>
    <row r="165" spans="1:6" x14ac:dyDescent="0.25">
      <c r="A165" s="72" t="s">
        <v>737</v>
      </c>
      <c r="B165" s="71" t="s">
        <v>98</v>
      </c>
      <c r="C165" s="121" t="s">
        <v>176</v>
      </c>
      <c r="D165" s="122">
        <v>1472618972.25</v>
      </c>
      <c r="E165" s="122">
        <v>620207198.94000006</v>
      </c>
      <c r="F165" s="80">
        <f t="shared" si="2"/>
        <v>852411773.30999994</v>
      </c>
    </row>
    <row r="166" spans="1:6" ht="45.75" x14ac:dyDescent="0.25">
      <c r="A166" s="72" t="s">
        <v>680</v>
      </c>
      <c r="B166" s="71" t="s">
        <v>98</v>
      </c>
      <c r="C166" s="121" t="s">
        <v>177</v>
      </c>
      <c r="D166" s="122">
        <v>449036570.06</v>
      </c>
      <c r="E166" s="122">
        <v>228203517.03</v>
      </c>
      <c r="F166" s="80">
        <f t="shared" si="2"/>
        <v>220833053.03</v>
      </c>
    </row>
    <row r="167" spans="1:6" x14ac:dyDescent="0.25">
      <c r="A167" s="72" t="s">
        <v>713</v>
      </c>
      <c r="B167" s="71" t="s">
        <v>98</v>
      </c>
      <c r="C167" s="121" t="s">
        <v>178</v>
      </c>
      <c r="D167" s="122">
        <v>449036570.06</v>
      </c>
      <c r="E167" s="122">
        <v>228203517.03</v>
      </c>
      <c r="F167" s="80">
        <f t="shared" si="2"/>
        <v>220833053.03</v>
      </c>
    </row>
    <row r="168" spans="1:6" x14ac:dyDescent="0.25">
      <c r="A168" s="72" t="s">
        <v>712</v>
      </c>
      <c r="B168" s="71" t="s">
        <v>98</v>
      </c>
      <c r="C168" s="121" t="s">
        <v>179</v>
      </c>
      <c r="D168" s="122">
        <v>343022735.36000001</v>
      </c>
      <c r="E168" s="122">
        <v>176078471.88</v>
      </c>
      <c r="F168" s="80">
        <f t="shared" si="2"/>
        <v>166944263.48000002</v>
      </c>
    </row>
    <row r="169" spans="1:6" ht="23.25" x14ac:dyDescent="0.25">
      <c r="A169" s="72" t="s">
        <v>736</v>
      </c>
      <c r="B169" s="71" t="s">
        <v>98</v>
      </c>
      <c r="C169" s="121" t="s">
        <v>180</v>
      </c>
      <c r="D169" s="122">
        <v>207707.44</v>
      </c>
      <c r="E169" s="122">
        <v>143698.42000000001</v>
      </c>
      <c r="F169" s="80">
        <f t="shared" si="2"/>
        <v>64009.01999999999</v>
      </c>
    </row>
    <row r="170" spans="1:6" ht="34.5" x14ac:dyDescent="0.25">
      <c r="A170" s="72" t="s">
        <v>711</v>
      </c>
      <c r="B170" s="71" t="s">
        <v>98</v>
      </c>
      <c r="C170" s="121" t="s">
        <v>181</v>
      </c>
      <c r="D170" s="122">
        <v>105806127.26000001</v>
      </c>
      <c r="E170" s="122">
        <v>51981346.729999997</v>
      </c>
      <c r="F170" s="80">
        <f t="shared" si="2"/>
        <v>53824780.530000009</v>
      </c>
    </row>
    <row r="171" spans="1:6" ht="23.25" x14ac:dyDescent="0.25">
      <c r="A171" s="72" t="s">
        <v>676</v>
      </c>
      <c r="B171" s="71" t="s">
        <v>98</v>
      </c>
      <c r="C171" s="121" t="s">
        <v>182</v>
      </c>
      <c r="D171" s="122">
        <v>268162819.86000001</v>
      </c>
      <c r="E171" s="122">
        <v>86068554.870000005</v>
      </c>
      <c r="F171" s="80">
        <f t="shared" si="2"/>
        <v>182094264.99000001</v>
      </c>
    </row>
    <row r="172" spans="1:6" ht="23.25" x14ac:dyDescent="0.25">
      <c r="A172" s="72" t="s">
        <v>675</v>
      </c>
      <c r="B172" s="71" t="s">
        <v>98</v>
      </c>
      <c r="C172" s="121" t="s">
        <v>183</v>
      </c>
      <c r="D172" s="122">
        <v>268162819.86000001</v>
      </c>
      <c r="E172" s="122">
        <v>86068554.870000005</v>
      </c>
      <c r="F172" s="80">
        <f t="shared" si="2"/>
        <v>182094264.99000001</v>
      </c>
    </row>
    <row r="173" spans="1:6" ht="23.25" x14ac:dyDescent="0.25">
      <c r="A173" s="72" t="s">
        <v>735</v>
      </c>
      <c r="B173" s="71" t="s">
        <v>98</v>
      </c>
      <c r="C173" s="121" t="s">
        <v>184</v>
      </c>
      <c r="D173" s="122">
        <v>67100062.920000002</v>
      </c>
      <c r="E173" s="122">
        <v>10873884.09</v>
      </c>
      <c r="F173" s="80">
        <f t="shared" si="2"/>
        <v>56226178.829999998</v>
      </c>
    </row>
    <row r="174" spans="1:6" x14ac:dyDescent="0.25">
      <c r="A174" s="72" t="s">
        <v>674</v>
      </c>
      <c r="B174" s="71" t="s">
        <v>98</v>
      </c>
      <c r="C174" s="121" t="s">
        <v>185</v>
      </c>
      <c r="D174" s="122">
        <v>155714392.38999999</v>
      </c>
      <c r="E174" s="122">
        <v>47763473.810000002</v>
      </c>
      <c r="F174" s="80">
        <f t="shared" si="2"/>
        <v>107950918.57999998</v>
      </c>
    </row>
    <row r="175" spans="1:6" x14ac:dyDescent="0.25">
      <c r="A175" s="72" t="s">
        <v>710</v>
      </c>
      <c r="B175" s="71" t="s">
        <v>98</v>
      </c>
      <c r="C175" s="121" t="s">
        <v>473</v>
      </c>
      <c r="D175" s="122">
        <v>45348364.549999997</v>
      </c>
      <c r="E175" s="122">
        <v>27431196.969999999</v>
      </c>
      <c r="F175" s="80">
        <f t="shared" si="2"/>
        <v>17917167.579999998</v>
      </c>
    </row>
    <row r="176" spans="1:6" x14ac:dyDescent="0.25">
      <c r="A176" s="72" t="s">
        <v>699</v>
      </c>
      <c r="B176" s="71" t="s">
        <v>98</v>
      </c>
      <c r="C176" s="121" t="s">
        <v>425</v>
      </c>
      <c r="D176" s="122">
        <v>2599931.1800000002</v>
      </c>
      <c r="E176" s="122">
        <v>968537.7</v>
      </c>
      <c r="F176" s="80">
        <f t="shared" si="2"/>
        <v>1631393.4800000002</v>
      </c>
    </row>
    <row r="177" spans="1:6" ht="23.25" x14ac:dyDescent="0.25">
      <c r="A177" s="72" t="s">
        <v>696</v>
      </c>
      <c r="B177" s="71" t="s">
        <v>98</v>
      </c>
      <c r="C177" s="121" t="s">
        <v>424</v>
      </c>
      <c r="D177" s="122">
        <v>2599931.1800000002</v>
      </c>
      <c r="E177" s="122">
        <v>968537.7</v>
      </c>
      <c r="F177" s="80">
        <f t="shared" si="2"/>
        <v>1631393.4800000002</v>
      </c>
    </row>
    <row r="178" spans="1:6" ht="23.25" x14ac:dyDescent="0.25">
      <c r="A178" s="72" t="s">
        <v>695</v>
      </c>
      <c r="B178" s="71" t="s">
        <v>98</v>
      </c>
      <c r="C178" s="121" t="s">
        <v>423</v>
      </c>
      <c r="D178" s="122">
        <v>2599931.1800000002</v>
      </c>
      <c r="E178" s="122">
        <v>968537.7</v>
      </c>
      <c r="F178" s="80">
        <f t="shared" si="2"/>
        <v>1631393.4800000002</v>
      </c>
    </row>
    <row r="179" spans="1:6" ht="23.25" x14ac:dyDescent="0.25">
      <c r="A179" s="72" t="s">
        <v>687</v>
      </c>
      <c r="B179" s="71" t="s">
        <v>98</v>
      </c>
      <c r="C179" s="121" t="s">
        <v>186</v>
      </c>
      <c r="D179" s="122">
        <v>267403712.84999999</v>
      </c>
      <c r="E179" s="122">
        <v>80637285.420000002</v>
      </c>
      <c r="F179" s="80">
        <f t="shared" si="2"/>
        <v>186766427.43000001</v>
      </c>
    </row>
    <row r="180" spans="1:6" x14ac:dyDescent="0.25">
      <c r="A180" s="72" t="s">
        <v>734</v>
      </c>
      <c r="B180" s="71" t="s">
        <v>98</v>
      </c>
      <c r="C180" s="121" t="s">
        <v>187</v>
      </c>
      <c r="D180" s="122">
        <v>267403712.84999999</v>
      </c>
      <c r="E180" s="122">
        <v>80637285.420000002</v>
      </c>
      <c r="F180" s="80">
        <f t="shared" si="2"/>
        <v>186766427.43000001</v>
      </c>
    </row>
    <row r="181" spans="1:6" ht="23.25" x14ac:dyDescent="0.25">
      <c r="A181" s="72" t="s">
        <v>733</v>
      </c>
      <c r="B181" s="71" t="s">
        <v>98</v>
      </c>
      <c r="C181" s="121" t="s">
        <v>188</v>
      </c>
      <c r="D181" s="122">
        <v>267403712.84999999</v>
      </c>
      <c r="E181" s="122">
        <v>80637285.420000002</v>
      </c>
      <c r="F181" s="80">
        <f t="shared" si="2"/>
        <v>186766427.43000001</v>
      </c>
    </row>
    <row r="182" spans="1:6" ht="23.25" x14ac:dyDescent="0.25">
      <c r="A182" s="72" t="s">
        <v>671</v>
      </c>
      <c r="B182" s="71" t="s">
        <v>98</v>
      </c>
      <c r="C182" s="121" t="s">
        <v>189</v>
      </c>
      <c r="D182" s="122">
        <v>484232638.30000001</v>
      </c>
      <c r="E182" s="122">
        <v>223451748.81</v>
      </c>
      <c r="F182" s="80">
        <f t="shared" si="2"/>
        <v>260780889.49000001</v>
      </c>
    </row>
    <row r="183" spans="1:6" x14ac:dyDescent="0.25">
      <c r="A183" s="72" t="s">
        <v>684</v>
      </c>
      <c r="B183" s="71" t="s">
        <v>98</v>
      </c>
      <c r="C183" s="121" t="s">
        <v>190</v>
      </c>
      <c r="D183" s="122">
        <v>484232638.30000001</v>
      </c>
      <c r="E183" s="122">
        <v>223451748.81</v>
      </c>
      <c r="F183" s="80">
        <f t="shared" si="2"/>
        <v>260780889.49000001</v>
      </c>
    </row>
    <row r="184" spans="1:6" ht="34.5" x14ac:dyDescent="0.25">
      <c r="A184" s="72" t="s">
        <v>683</v>
      </c>
      <c r="B184" s="71" t="s">
        <v>98</v>
      </c>
      <c r="C184" s="121" t="s">
        <v>191</v>
      </c>
      <c r="D184" s="122">
        <v>359677880.75999999</v>
      </c>
      <c r="E184" s="122">
        <v>183316926.34999999</v>
      </c>
      <c r="F184" s="80">
        <f t="shared" si="2"/>
        <v>176360954.41</v>
      </c>
    </row>
    <row r="185" spans="1:6" x14ac:dyDescent="0.25">
      <c r="A185" s="72" t="s">
        <v>682</v>
      </c>
      <c r="B185" s="71" t="s">
        <v>98</v>
      </c>
      <c r="C185" s="121" t="s">
        <v>192</v>
      </c>
      <c r="D185" s="122">
        <v>124554757.54000001</v>
      </c>
      <c r="E185" s="122">
        <v>40134822.460000001</v>
      </c>
      <c r="F185" s="80">
        <f t="shared" si="2"/>
        <v>84419935.080000013</v>
      </c>
    </row>
    <row r="186" spans="1:6" x14ac:dyDescent="0.25">
      <c r="A186" s="72" t="s">
        <v>692</v>
      </c>
      <c r="B186" s="71" t="s">
        <v>98</v>
      </c>
      <c r="C186" s="121" t="s">
        <v>193</v>
      </c>
      <c r="D186" s="122">
        <v>1183300</v>
      </c>
      <c r="E186" s="122">
        <v>877555.11</v>
      </c>
      <c r="F186" s="80">
        <f t="shared" si="2"/>
        <v>305744.89</v>
      </c>
    </row>
    <row r="187" spans="1:6" x14ac:dyDescent="0.25">
      <c r="A187" s="72" t="s">
        <v>805</v>
      </c>
      <c r="B187" s="71" t="s">
        <v>98</v>
      </c>
      <c r="C187" s="121" t="s">
        <v>804</v>
      </c>
      <c r="D187" s="122">
        <v>40000</v>
      </c>
      <c r="E187" s="122">
        <v>40000</v>
      </c>
      <c r="F187" s="80">
        <f t="shared" si="2"/>
        <v>0</v>
      </c>
    </row>
    <row r="188" spans="1:6" ht="23.25" x14ac:dyDescent="0.25">
      <c r="A188" s="72" t="s">
        <v>803</v>
      </c>
      <c r="B188" s="71" t="s">
        <v>98</v>
      </c>
      <c r="C188" s="121" t="s">
        <v>802</v>
      </c>
      <c r="D188" s="122">
        <v>40000</v>
      </c>
      <c r="E188" s="122">
        <v>40000</v>
      </c>
      <c r="F188" s="80">
        <f t="shared" si="2"/>
        <v>0</v>
      </c>
    </row>
    <row r="189" spans="1:6" x14ac:dyDescent="0.25">
      <c r="A189" s="72" t="s">
        <v>706</v>
      </c>
      <c r="B189" s="71" t="s">
        <v>98</v>
      </c>
      <c r="C189" s="121" t="s">
        <v>194</v>
      </c>
      <c r="D189" s="122">
        <v>1143300</v>
      </c>
      <c r="E189" s="122">
        <v>837555.11</v>
      </c>
      <c r="F189" s="80">
        <f t="shared" si="2"/>
        <v>305744.89</v>
      </c>
    </row>
    <row r="190" spans="1:6" x14ac:dyDescent="0.25">
      <c r="A190" s="72" t="s">
        <v>705</v>
      </c>
      <c r="B190" s="71" t="s">
        <v>98</v>
      </c>
      <c r="C190" s="121" t="s">
        <v>195</v>
      </c>
      <c r="D190" s="122">
        <v>1078119.68</v>
      </c>
      <c r="E190" s="122">
        <v>807264.94</v>
      </c>
      <c r="F190" s="80">
        <f t="shared" si="2"/>
        <v>270854.74</v>
      </c>
    </row>
    <row r="191" spans="1:6" x14ac:dyDescent="0.25">
      <c r="A191" s="72" t="s">
        <v>732</v>
      </c>
      <c r="B191" s="71" t="s">
        <v>98</v>
      </c>
      <c r="C191" s="121" t="s">
        <v>196</v>
      </c>
      <c r="D191" s="122">
        <v>61956.06</v>
      </c>
      <c r="E191" s="122">
        <v>27066</v>
      </c>
      <c r="F191" s="80">
        <f t="shared" si="2"/>
        <v>34890.06</v>
      </c>
    </row>
    <row r="192" spans="1:6" x14ac:dyDescent="0.25">
      <c r="A192" s="72" t="s">
        <v>762</v>
      </c>
      <c r="B192" s="71" t="s">
        <v>98</v>
      </c>
      <c r="C192" s="121" t="s">
        <v>817</v>
      </c>
      <c r="D192" s="122">
        <v>3224.26</v>
      </c>
      <c r="E192" s="122">
        <v>3224.17</v>
      </c>
      <c r="F192" s="80">
        <f t="shared" si="2"/>
        <v>9.0000000000145519E-2</v>
      </c>
    </row>
    <row r="193" spans="1:6" x14ac:dyDescent="0.25">
      <c r="A193" s="72" t="s">
        <v>731</v>
      </c>
      <c r="B193" s="71" t="s">
        <v>98</v>
      </c>
      <c r="C193" s="121" t="s">
        <v>197</v>
      </c>
      <c r="D193" s="122">
        <v>135758669.25999999</v>
      </c>
      <c r="E193" s="122">
        <v>72299151.469999999</v>
      </c>
      <c r="F193" s="80">
        <f t="shared" si="2"/>
        <v>63459517.789999992</v>
      </c>
    </row>
    <row r="194" spans="1:6" ht="45.75" x14ac:dyDescent="0.25">
      <c r="A194" s="72" t="s">
        <v>680</v>
      </c>
      <c r="B194" s="71" t="s">
        <v>98</v>
      </c>
      <c r="C194" s="121" t="s">
        <v>198</v>
      </c>
      <c r="D194" s="122">
        <v>56852700</v>
      </c>
      <c r="E194" s="122">
        <v>33652287.969999999</v>
      </c>
      <c r="F194" s="80">
        <f t="shared" si="2"/>
        <v>23200412.030000001</v>
      </c>
    </row>
    <row r="195" spans="1:6" x14ac:dyDescent="0.25">
      <c r="A195" s="72" t="s">
        <v>713</v>
      </c>
      <c r="B195" s="71" t="s">
        <v>98</v>
      </c>
      <c r="C195" s="121" t="s">
        <v>199</v>
      </c>
      <c r="D195" s="122">
        <v>56852700</v>
      </c>
      <c r="E195" s="122">
        <v>33652287.969999999</v>
      </c>
      <c r="F195" s="80">
        <f t="shared" si="2"/>
        <v>23200412.030000001</v>
      </c>
    </row>
    <row r="196" spans="1:6" x14ac:dyDescent="0.25">
      <c r="A196" s="72" t="s">
        <v>712</v>
      </c>
      <c r="B196" s="71" t="s">
        <v>98</v>
      </c>
      <c r="C196" s="121" t="s">
        <v>200</v>
      </c>
      <c r="D196" s="122">
        <v>43614948.189999998</v>
      </c>
      <c r="E196" s="122">
        <v>26063029.050000001</v>
      </c>
      <c r="F196" s="80">
        <f t="shared" si="2"/>
        <v>17551919.139999997</v>
      </c>
    </row>
    <row r="197" spans="1:6" ht="23.25" x14ac:dyDescent="0.25">
      <c r="A197" s="72" t="s">
        <v>736</v>
      </c>
      <c r="B197" s="71" t="s">
        <v>98</v>
      </c>
      <c r="C197" s="121" t="s">
        <v>801</v>
      </c>
      <c r="D197" s="122">
        <v>720</v>
      </c>
      <c r="E197" s="122">
        <v>180</v>
      </c>
      <c r="F197" s="80">
        <f t="shared" si="2"/>
        <v>540</v>
      </c>
    </row>
    <row r="198" spans="1:6" ht="34.5" x14ac:dyDescent="0.25">
      <c r="A198" s="72" t="s">
        <v>711</v>
      </c>
      <c r="B198" s="71" t="s">
        <v>98</v>
      </c>
      <c r="C198" s="121" t="s">
        <v>201</v>
      </c>
      <c r="D198" s="122">
        <v>13237031.810000001</v>
      </c>
      <c r="E198" s="122">
        <v>7589078.9199999999</v>
      </c>
      <c r="F198" s="80">
        <f t="shared" si="2"/>
        <v>5647952.8900000006</v>
      </c>
    </row>
    <row r="199" spans="1:6" ht="23.25" x14ac:dyDescent="0.25">
      <c r="A199" s="72" t="s">
        <v>676</v>
      </c>
      <c r="B199" s="71" t="s">
        <v>98</v>
      </c>
      <c r="C199" s="121" t="s">
        <v>202</v>
      </c>
      <c r="D199" s="122">
        <v>20460796.280000001</v>
      </c>
      <c r="E199" s="122">
        <v>14570381.66</v>
      </c>
      <c r="F199" s="80">
        <f t="shared" si="2"/>
        <v>5890414.620000001</v>
      </c>
    </row>
    <row r="200" spans="1:6" ht="23.25" x14ac:dyDescent="0.25">
      <c r="A200" s="72" t="s">
        <v>675</v>
      </c>
      <c r="B200" s="71" t="s">
        <v>98</v>
      </c>
      <c r="C200" s="121" t="s">
        <v>203</v>
      </c>
      <c r="D200" s="122">
        <v>20460796.280000001</v>
      </c>
      <c r="E200" s="122">
        <v>14570381.66</v>
      </c>
      <c r="F200" s="80">
        <f t="shared" si="2"/>
        <v>5890414.620000001</v>
      </c>
    </row>
    <row r="201" spans="1:6" x14ac:dyDescent="0.25">
      <c r="A201" s="72" t="s">
        <v>674</v>
      </c>
      <c r="B201" s="71" t="s">
        <v>98</v>
      </c>
      <c r="C201" s="121" t="s">
        <v>204</v>
      </c>
      <c r="D201" s="122">
        <v>15158364.789999999</v>
      </c>
      <c r="E201" s="122">
        <v>11371402.33</v>
      </c>
      <c r="F201" s="80">
        <f t="shared" ref="F201:F264" si="3">D201-E201</f>
        <v>3786962.459999999</v>
      </c>
    </row>
    <row r="202" spans="1:6" x14ac:dyDescent="0.25">
      <c r="A202" s="72" t="s">
        <v>710</v>
      </c>
      <c r="B202" s="71" t="s">
        <v>98</v>
      </c>
      <c r="C202" s="121" t="s">
        <v>472</v>
      </c>
      <c r="D202" s="122">
        <v>5302431.49</v>
      </c>
      <c r="E202" s="122">
        <v>3198979.33</v>
      </c>
      <c r="F202" s="80">
        <f t="shared" si="3"/>
        <v>2103452.16</v>
      </c>
    </row>
    <row r="203" spans="1:6" ht="23.25" x14ac:dyDescent="0.25">
      <c r="A203" s="72" t="s">
        <v>671</v>
      </c>
      <c r="B203" s="71" t="s">
        <v>98</v>
      </c>
      <c r="C203" s="121" t="s">
        <v>415</v>
      </c>
      <c r="D203" s="122">
        <v>57778871.049999997</v>
      </c>
      <c r="E203" s="122">
        <v>24018979.91</v>
      </c>
      <c r="F203" s="80">
        <f t="shared" si="3"/>
        <v>33759891.140000001</v>
      </c>
    </row>
    <row r="204" spans="1:6" x14ac:dyDescent="0.25">
      <c r="A204" s="72" t="s">
        <v>684</v>
      </c>
      <c r="B204" s="71" t="s">
        <v>98</v>
      </c>
      <c r="C204" s="121" t="s">
        <v>414</v>
      </c>
      <c r="D204" s="122">
        <v>56561446.049999997</v>
      </c>
      <c r="E204" s="122">
        <v>24018979.91</v>
      </c>
      <c r="F204" s="80">
        <f t="shared" si="3"/>
        <v>32542466.139999997</v>
      </c>
    </row>
    <row r="205" spans="1:6" ht="34.5" x14ac:dyDescent="0.25">
      <c r="A205" s="72" t="s">
        <v>683</v>
      </c>
      <c r="B205" s="71" t="s">
        <v>98</v>
      </c>
      <c r="C205" s="121" t="s">
        <v>413</v>
      </c>
      <c r="D205" s="122">
        <v>55512461.049999997</v>
      </c>
      <c r="E205" s="122">
        <v>23864962.829999998</v>
      </c>
      <c r="F205" s="80">
        <f t="shared" si="3"/>
        <v>31647498.219999999</v>
      </c>
    </row>
    <row r="206" spans="1:6" x14ac:dyDescent="0.25">
      <c r="A206" s="72" t="s">
        <v>682</v>
      </c>
      <c r="B206" s="71" t="s">
        <v>98</v>
      </c>
      <c r="C206" s="121" t="s">
        <v>412</v>
      </c>
      <c r="D206" s="122">
        <v>440210</v>
      </c>
      <c r="E206" s="122">
        <v>154017.07999999999</v>
      </c>
      <c r="F206" s="80">
        <f t="shared" si="3"/>
        <v>286192.92000000004</v>
      </c>
    </row>
    <row r="207" spans="1:6" x14ac:dyDescent="0.25">
      <c r="A207" s="72" t="s">
        <v>730</v>
      </c>
      <c r="B207" s="71" t="s">
        <v>98</v>
      </c>
      <c r="C207" s="121" t="s">
        <v>729</v>
      </c>
      <c r="D207" s="122">
        <v>608775</v>
      </c>
      <c r="E207" s="122">
        <v>0</v>
      </c>
      <c r="F207" s="80">
        <f t="shared" si="3"/>
        <v>608775</v>
      </c>
    </row>
    <row r="208" spans="1:6" x14ac:dyDescent="0.25">
      <c r="A208" s="72" t="s">
        <v>670</v>
      </c>
      <c r="B208" s="71" t="s">
        <v>98</v>
      </c>
      <c r="C208" s="121" t="s">
        <v>728</v>
      </c>
      <c r="D208" s="122">
        <v>608775</v>
      </c>
      <c r="E208" s="122">
        <v>0</v>
      </c>
      <c r="F208" s="80">
        <f t="shared" si="3"/>
        <v>608775</v>
      </c>
    </row>
    <row r="209" spans="1:6" x14ac:dyDescent="0.25">
      <c r="A209" s="72" t="s">
        <v>727</v>
      </c>
      <c r="B209" s="71" t="s">
        <v>98</v>
      </c>
      <c r="C209" s="121" t="s">
        <v>726</v>
      </c>
      <c r="D209" s="122">
        <v>608775</v>
      </c>
      <c r="E209" s="122">
        <v>0</v>
      </c>
      <c r="F209" s="80">
        <f t="shared" si="3"/>
        <v>608775</v>
      </c>
    </row>
    <row r="210" spans="1:6" ht="45.75" x14ac:dyDescent="0.25">
      <c r="A210" s="72" t="s">
        <v>725</v>
      </c>
      <c r="B210" s="71" t="s">
        <v>98</v>
      </c>
      <c r="C210" s="121" t="s">
        <v>724</v>
      </c>
      <c r="D210" s="122">
        <v>608650</v>
      </c>
      <c r="E210" s="122">
        <v>0</v>
      </c>
      <c r="F210" s="80">
        <f t="shared" si="3"/>
        <v>608650</v>
      </c>
    </row>
    <row r="211" spans="1:6" ht="23.25" x14ac:dyDescent="0.25">
      <c r="A211" s="72" t="s">
        <v>723</v>
      </c>
      <c r="B211" s="71" t="s">
        <v>98</v>
      </c>
      <c r="C211" s="121" t="s">
        <v>722</v>
      </c>
      <c r="D211" s="122">
        <v>608650</v>
      </c>
      <c r="E211" s="122">
        <v>0</v>
      </c>
      <c r="F211" s="80">
        <f t="shared" si="3"/>
        <v>608650</v>
      </c>
    </row>
    <row r="212" spans="1:6" x14ac:dyDescent="0.25">
      <c r="A212" s="72" t="s">
        <v>692</v>
      </c>
      <c r="B212" s="71" t="s">
        <v>98</v>
      </c>
      <c r="C212" s="121" t="s">
        <v>205</v>
      </c>
      <c r="D212" s="122">
        <v>666301.93000000005</v>
      </c>
      <c r="E212" s="122">
        <v>57501.93</v>
      </c>
      <c r="F212" s="80">
        <f t="shared" si="3"/>
        <v>608800</v>
      </c>
    </row>
    <row r="213" spans="1:6" ht="34.5" x14ac:dyDescent="0.25">
      <c r="A213" s="72" t="s">
        <v>691</v>
      </c>
      <c r="B213" s="71" t="s">
        <v>98</v>
      </c>
      <c r="C213" s="121" t="s">
        <v>721</v>
      </c>
      <c r="D213" s="122">
        <v>608800</v>
      </c>
      <c r="E213" s="122">
        <v>0</v>
      </c>
      <c r="F213" s="80">
        <f t="shared" si="3"/>
        <v>608800</v>
      </c>
    </row>
    <row r="214" spans="1:6" ht="45.75" x14ac:dyDescent="0.25">
      <c r="A214" s="72" t="s">
        <v>690</v>
      </c>
      <c r="B214" s="71" t="s">
        <v>98</v>
      </c>
      <c r="C214" s="121" t="s">
        <v>720</v>
      </c>
      <c r="D214" s="122">
        <v>608800</v>
      </c>
      <c r="E214" s="122">
        <v>0</v>
      </c>
      <c r="F214" s="80">
        <f t="shared" si="3"/>
        <v>608800</v>
      </c>
    </row>
    <row r="215" spans="1:6" x14ac:dyDescent="0.25">
      <c r="A215" s="72" t="s">
        <v>706</v>
      </c>
      <c r="B215" s="71" t="s">
        <v>98</v>
      </c>
      <c r="C215" s="121" t="s">
        <v>206</v>
      </c>
      <c r="D215" s="122">
        <v>57501.93</v>
      </c>
      <c r="E215" s="122">
        <v>57501.93</v>
      </c>
      <c r="F215" s="80">
        <f t="shared" si="3"/>
        <v>0</v>
      </c>
    </row>
    <row r="216" spans="1:6" x14ac:dyDescent="0.25">
      <c r="A216" s="72" t="s">
        <v>705</v>
      </c>
      <c r="B216" s="71" t="s">
        <v>98</v>
      </c>
      <c r="C216" s="121" t="s">
        <v>207</v>
      </c>
      <c r="D216" s="122">
        <v>57378</v>
      </c>
      <c r="E216" s="122">
        <v>57378</v>
      </c>
      <c r="F216" s="80">
        <f t="shared" si="3"/>
        <v>0</v>
      </c>
    </row>
    <row r="217" spans="1:6" x14ac:dyDescent="0.25">
      <c r="A217" s="72" t="s">
        <v>762</v>
      </c>
      <c r="B217" s="71" t="s">
        <v>98</v>
      </c>
      <c r="C217" s="121" t="s">
        <v>835</v>
      </c>
      <c r="D217" s="122">
        <v>123.93</v>
      </c>
      <c r="E217" s="122">
        <v>123.93</v>
      </c>
      <c r="F217" s="80">
        <f t="shared" si="3"/>
        <v>0</v>
      </c>
    </row>
    <row r="218" spans="1:6" ht="23.25" x14ac:dyDescent="0.25">
      <c r="A218" s="72" t="s">
        <v>719</v>
      </c>
      <c r="B218" s="71" t="s">
        <v>98</v>
      </c>
      <c r="C218" s="121" t="s">
        <v>506</v>
      </c>
      <c r="D218" s="122">
        <v>47940</v>
      </c>
      <c r="E218" s="122">
        <v>47940</v>
      </c>
      <c r="F218" s="80">
        <f t="shared" si="3"/>
        <v>0</v>
      </c>
    </row>
    <row r="219" spans="1:6" ht="23.25" x14ac:dyDescent="0.25">
      <c r="A219" s="72" t="s">
        <v>676</v>
      </c>
      <c r="B219" s="71" t="s">
        <v>98</v>
      </c>
      <c r="C219" s="121" t="s">
        <v>800</v>
      </c>
      <c r="D219" s="122">
        <v>47940</v>
      </c>
      <c r="E219" s="122">
        <v>47940</v>
      </c>
      <c r="F219" s="80">
        <f t="shared" si="3"/>
        <v>0</v>
      </c>
    </row>
    <row r="220" spans="1:6" ht="23.25" x14ac:dyDescent="0.25">
      <c r="A220" s="72" t="s">
        <v>675</v>
      </c>
      <c r="B220" s="71" t="s">
        <v>98</v>
      </c>
      <c r="C220" s="121" t="s">
        <v>799</v>
      </c>
      <c r="D220" s="122">
        <v>47940</v>
      </c>
      <c r="E220" s="122">
        <v>47940</v>
      </c>
      <c r="F220" s="80">
        <f t="shared" si="3"/>
        <v>0</v>
      </c>
    </row>
    <row r="221" spans="1:6" x14ac:dyDescent="0.25">
      <c r="A221" s="72" t="s">
        <v>674</v>
      </c>
      <c r="B221" s="71" t="s">
        <v>98</v>
      </c>
      <c r="C221" s="121" t="s">
        <v>798</v>
      </c>
      <c r="D221" s="122">
        <v>47940</v>
      </c>
      <c r="E221" s="122">
        <v>47940</v>
      </c>
      <c r="F221" s="80">
        <f t="shared" si="3"/>
        <v>0</v>
      </c>
    </row>
    <row r="222" spans="1:6" x14ac:dyDescent="0.25">
      <c r="A222" s="72" t="s">
        <v>718</v>
      </c>
      <c r="B222" s="71" t="s">
        <v>98</v>
      </c>
      <c r="C222" s="121" t="s">
        <v>208</v>
      </c>
      <c r="D222" s="122">
        <v>7386003.9900000002</v>
      </c>
      <c r="E222" s="122">
        <v>6572591.6500000004</v>
      </c>
      <c r="F222" s="80">
        <f t="shared" si="3"/>
        <v>813412.33999999985</v>
      </c>
    </row>
    <row r="223" spans="1:6" ht="45.75" x14ac:dyDescent="0.25">
      <c r="A223" s="72" t="s">
        <v>680</v>
      </c>
      <c r="B223" s="71" t="s">
        <v>98</v>
      </c>
      <c r="C223" s="121" t="s">
        <v>503</v>
      </c>
      <c r="D223" s="122">
        <v>328179.38</v>
      </c>
      <c r="E223" s="122">
        <v>328178.48</v>
      </c>
      <c r="F223" s="80">
        <f t="shared" si="3"/>
        <v>0.90000000002328306</v>
      </c>
    </row>
    <row r="224" spans="1:6" x14ac:dyDescent="0.25">
      <c r="A224" s="72" t="s">
        <v>713</v>
      </c>
      <c r="B224" s="71" t="s">
        <v>98</v>
      </c>
      <c r="C224" s="121" t="s">
        <v>502</v>
      </c>
      <c r="D224" s="122">
        <v>328179.38</v>
      </c>
      <c r="E224" s="122">
        <v>328178.48</v>
      </c>
      <c r="F224" s="80">
        <f t="shared" si="3"/>
        <v>0.90000000002328306</v>
      </c>
    </row>
    <row r="225" spans="1:6" x14ac:dyDescent="0.25">
      <c r="A225" s="72" t="s">
        <v>712</v>
      </c>
      <c r="B225" s="71" t="s">
        <v>98</v>
      </c>
      <c r="C225" s="121" t="s">
        <v>501</v>
      </c>
      <c r="D225" s="122">
        <v>252057.24</v>
      </c>
      <c r="E225" s="122">
        <v>252057.24</v>
      </c>
      <c r="F225" s="80">
        <f t="shared" si="3"/>
        <v>0</v>
      </c>
    </row>
    <row r="226" spans="1:6" ht="34.5" x14ac:dyDescent="0.25">
      <c r="A226" s="72" t="s">
        <v>711</v>
      </c>
      <c r="B226" s="71" t="s">
        <v>98</v>
      </c>
      <c r="C226" s="121" t="s">
        <v>500</v>
      </c>
      <c r="D226" s="122">
        <v>76122.14</v>
      </c>
      <c r="E226" s="122">
        <v>76121.240000000005</v>
      </c>
      <c r="F226" s="80">
        <f t="shared" si="3"/>
        <v>0.89999999999417923</v>
      </c>
    </row>
    <row r="227" spans="1:6" ht="23.25" x14ac:dyDescent="0.25">
      <c r="A227" s="72" t="s">
        <v>676</v>
      </c>
      <c r="B227" s="71" t="s">
        <v>98</v>
      </c>
      <c r="C227" s="121" t="s">
        <v>209</v>
      </c>
      <c r="D227" s="122">
        <v>2515140</v>
      </c>
      <c r="E227" s="122">
        <v>1701729.06</v>
      </c>
      <c r="F227" s="80">
        <f t="shared" si="3"/>
        <v>813410.94</v>
      </c>
    </row>
    <row r="228" spans="1:6" ht="23.25" x14ac:dyDescent="0.25">
      <c r="A228" s="72" t="s">
        <v>675</v>
      </c>
      <c r="B228" s="71" t="s">
        <v>98</v>
      </c>
      <c r="C228" s="121" t="s">
        <v>210</v>
      </c>
      <c r="D228" s="122">
        <v>2515140</v>
      </c>
      <c r="E228" s="122">
        <v>1701729.06</v>
      </c>
      <c r="F228" s="80">
        <f t="shared" si="3"/>
        <v>813410.94</v>
      </c>
    </row>
    <row r="229" spans="1:6" x14ac:dyDescent="0.25">
      <c r="A229" s="72" t="s">
        <v>674</v>
      </c>
      <c r="B229" s="71" t="s">
        <v>98</v>
      </c>
      <c r="C229" s="121" t="s">
        <v>211</v>
      </c>
      <c r="D229" s="122">
        <v>2484859.31</v>
      </c>
      <c r="E229" s="122">
        <v>1690336.15</v>
      </c>
      <c r="F229" s="80">
        <f t="shared" si="3"/>
        <v>794523.16000000015</v>
      </c>
    </row>
    <row r="230" spans="1:6" x14ac:dyDescent="0.25">
      <c r="A230" s="72" t="s">
        <v>710</v>
      </c>
      <c r="B230" s="71" t="s">
        <v>98</v>
      </c>
      <c r="C230" s="121" t="s">
        <v>508</v>
      </c>
      <c r="D230" s="122">
        <v>30280.69</v>
      </c>
      <c r="E230" s="122">
        <v>11392.91</v>
      </c>
      <c r="F230" s="80">
        <f t="shared" si="3"/>
        <v>18887.78</v>
      </c>
    </row>
    <row r="231" spans="1:6" ht="23.25" x14ac:dyDescent="0.25">
      <c r="A231" s="72" t="s">
        <v>671</v>
      </c>
      <c r="B231" s="71" t="s">
        <v>98</v>
      </c>
      <c r="C231" s="121" t="s">
        <v>212</v>
      </c>
      <c r="D231" s="122">
        <v>4542684.6100000003</v>
      </c>
      <c r="E231" s="122">
        <v>4542684.1100000003</v>
      </c>
      <c r="F231" s="80">
        <f t="shared" si="3"/>
        <v>0.5</v>
      </c>
    </row>
    <row r="232" spans="1:6" x14ac:dyDescent="0.25">
      <c r="A232" s="72" t="s">
        <v>684</v>
      </c>
      <c r="B232" s="71" t="s">
        <v>98</v>
      </c>
      <c r="C232" s="121" t="s">
        <v>859</v>
      </c>
      <c r="D232" s="122">
        <v>535684.61</v>
      </c>
      <c r="E232" s="122">
        <v>535684.11</v>
      </c>
      <c r="F232" s="80">
        <f t="shared" si="3"/>
        <v>0.5</v>
      </c>
    </row>
    <row r="233" spans="1:6" x14ac:dyDescent="0.25">
      <c r="A233" s="72" t="s">
        <v>682</v>
      </c>
      <c r="B233" s="71" t="s">
        <v>98</v>
      </c>
      <c r="C233" s="121" t="s">
        <v>860</v>
      </c>
      <c r="D233" s="122">
        <v>535684.61</v>
      </c>
      <c r="E233" s="122">
        <v>535684.11</v>
      </c>
      <c r="F233" s="80">
        <f t="shared" si="3"/>
        <v>0.5</v>
      </c>
    </row>
    <row r="234" spans="1:6" x14ac:dyDescent="0.25">
      <c r="A234" s="72" t="s">
        <v>670</v>
      </c>
      <c r="B234" s="71" t="s">
        <v>98</v>
      </c>
      <c r="C234" s="121" t="s">
        <v>213</v>
      </c>
      <c r="D234" s="122">
        <v>4007000</v>
      </c>
      <c r="E234" s="122">
        <v>4007000</v>
      </c>
      <c r="F234" s="80">
        <f t="shared" si="3"/>
        <v>0</v>
      </c>
    </row>
    <row r="235" spans="1:6" ht="34.5" x14ac:dyDescent="0.25">
      <c r="A235" s="72" t="s">
        <v>669</v>
      </c>
      <c r="B235" s="71" t="s">
        <v>98</v>
      </c>
      <c r="C235" s="121" t="s">
        <v>214</v>
      </c>
      <c r="D235" s="122">
        <v>1907000</v>
      </c>
      <c r="E235" s="122">
        <v>1907000</v>
      </c>
      <c r="F235" s="80">
        <f t="shared" si="3"/>
        <v>0</v>
      </c>
    </row>
    <row r="236" spans="1:6" x14ac:dyDescent="0.25">
      <c r="A236" s="72" t="s">
        <v>717</v>
      </c>
      <c r="B236" s="71" t="s">
        <v>98</v>
      </c>
      <c r="C236" s="121" t="s">
        <v>471</v>
      </c>
      <c r="D236" s="122">
        <v>2100000</v>
      </c>
      <c r="E236" s="122">
        <v>2100000</v>
      </c>
      <c r="F236" s="80">
        <f t="shared" si="3"/>
        <v>0</v>
      </c>
    </row>
    <row r="237" spans="1:6" x14ac:dyDescent="0.25">
      <c r="A237" s="72" t="s">
        <v>716</v>
      </c>
      <c r="B237" s="71" t="s">
        <v>98</v>
      </c>
      <c r="C237" s="121" t="s">
        <v>215</v>
      </c>
      <c r="D237" s="122">
        <v>42331730.460000001</v>
      </c>
      <c r="E237" s="122">
        <v>21343391.16</v>
      </c>
      <c r="F237" s="80">
        <f t="shared" si="3"/>
        <v>20988339.300000001</v>
      </c>
    </row>
    <row r="238" spans="1:6" ht="45.75" x14ac:dyDescent="0.25">
      <c r="A238" s="72" t="s">
        <v>680</v>
      </c>
      <c r="B238" s="71" t="s">
        <v>98</v>
      </c>
      <c r="C238" s="121" t="s">
        <v>216</v>
      </c>
      <c r="D238" s="122">
        <v>29868161.82</v>
      </c>
      <c r="E238" s="122">
        <v>13476809.300000001</v>
      </c>
      <c r="F238" s="80">
        <f t="shared" si="3"/>
        <v>16391352.52</v>
      </c>
    </row>
    <row r="239" spans="1:6" x14ac:dyDescent="0.25">
      <c r="A239" s="72" t="s">
        <v>713</v>
      </c>
      <c r="B239" s="71" t="s">
        <v>98</v>
      </c>
      <c r="C239" s="121" t="s">
        <v>836</v>
      </c>
      <c r="D239" s="122">
        <v>21467946.82</v>
      </c>
      <c r="E239" s="122">
        <v>9018300.0199999996</v>
      </c>
      <c r="F239" s="80">
        <f t="shared" si="3"/>
        <v>12449646.800000001</v>
      </c>
    </row>
    <row r="240" spans="1:6" x14ac:dyDescent="0.25">
      <c r="A240" s="72" t="s">
        <v>712</v>
      </c>
      <c r="B240" s="71" t="s">
        <v>98</v>
      </c>
      <c r="C240" s="121" t="s">
        <v>837</v>
      </c>
      <c r="D240" s="122">
        <v>15550817.960000001</v>
      </c>
      <c r="E240" s="122">
        <v>7042864.1299999999</v>
      </c>
      <c r="F240" s="80">
        <f t="shared" si="3"/>
        <v>8507953.8300000019</v>
      </c>
    </row>
    <row r="241" spans="1:6" ht="23.25" x14ac:dyDescent="0.25">
      <c r="A241" s="72" t="s">
        <v>736</v>
      </c>
      <c r="B241" s="71" t="s">
        <v>98</v>
      </c>
      <c r="C241" s="121" t="s">
        <v>838</v>
      </c>
      <c r="D241" s="122">
        <v>50600</v>
      </c>
      <c r="E241" s="122">
        <v>240</v>
      </c>
      <c r="F241" s="80">
        <f t="shared" si="3"/>
        <v>50360</v>
      </c>
    </row>
    <row r="242" spans="1:6" ht="34.5" x14ac:dyDescent="0.25">
      <c r="A242" s="72" t="s">
        <v>711</v>
      </c>
      <c r="B242" s="71" t="s">
        <v>98</v>
      </c>
      <c r="C242" s="121" t="s">
        <v>839</v>
      </c>
      <c r="D242" s="122">
        <v>5866528.8600000003</v>
      </c>
      <c r="E242" s="122">
        <v>1975195.89</v>
      </c>
      <c r="F242" s="80">
        <f t="shared" si="3"/>
        <v>3891332.9700000007</v>
      </c>
    </row>
    <row r="243" spans="1:6" ht="23.25" x14ac:dyDescent="0.25">
      <c r="A243" s="72" t="s">
        <v>679</v>
      </c>
      <c r="B243" s="71" t="s">
        <v>98</v>
      </c>
      <c r="C243" s="121" t="s">
        <v>217</v>
      </c>
      <c r="D243" s="122">
        <v>8400215</v>
      </c>
      <c r="E243" s="122">
        <v>4458509.28</v>
      </c>
      <c r="F243" s="80">
        <f t="shared" si="3"/>
        <v>3941705.7199999997</v>
      </c>
    </row>
    <row r="244" spans="1:6" x14ac:dyDescent="0.25">
      <c r="A244" s="72" t="s">
        <v>678</v>
      </c>
      <c r="B244" s="71" t="s">
        <v>98</v>
      </c>
      <c r="C244" s="121" t="s">
        <v>218</v>
      </c>
      <c r="D244" s="122">
        <v>6446931.2199999997</v>
      </c>
      <c r="E244" s="122">
        <v>3488271.98</v>
      </c>
      <c r="F244" s="80">
        <f t="shared" si="3"/>
        <v>2958659.2399999998</v>
      </c>
    </row>
    <row r="245" spans="1:6" ht="23.25" x14ac:dyDescent="0.25">
      <c r="A245" s="72" t="s">
        <v>797</v>
      </c>
      <c r="B245" s="71" t="s">
        <v>98</v>
      </c>
      <c r="C245" s="121" t="s">
        <v>796</v>
      </c>
      <c r="D245" s="122">
        <v>6315</v>
      </c>
      <c r="E245" s="122">
        <v>6315</v>
      </c>
      <c r="F245" s="80">
        <f t="shared" si="3"/>
        <v>0</v>
      </c>
    </row>
    <row r="246" spans="1:6" ht="34.5" x14ac:dyDescent="0.25">
      <c r="A246" s="72" t="s">
        <v>677</v>
      </c>
      <c r="B246" s="71" t="s">
        <v>98</v>
      </c>
      <c r="C246" s="121" t="s">
        <v>219</v>
      </c>
      <c r="D246" s="122">
        <v>1946968.78</v>
      </c>
      <c r="E246" s="122">
        <v>963922.3</v>
      </c>
      <c r="F246" s="80">
        <f t="shared" si="3"/>
        <v>983046.48</v>
      </c>
    </row>
    <row r="247" spans="1:6" ht="23.25" x14ac:dyDescent="0.25">
      <c r="A247" s="72" t="s">
        <v>676</v>
      </c>
      <c r="B247" s="71" t="s">
        <v>98</v>
      </c>
      <c r="C247" s="121" t="s">
        <v>220</v>
      </c>
      <c r="D247" s="122">
        <v>6093198.4800000004</v>
      </c>
      <c r="E247" s="122">
        <v>1579253.7</v>
      </c>
      <c r="F247" s="80">
        <f t="shared" si="3"/>
        <v>4513944.78</v>
      </c>
    </row>
    <row r="248" spans="1:6" ht="23.25" x14ac:dyDescent="0.25">
      <c r="A248" s="72" t="s">
        <v>675</v>
      </c>
      <c r="B248" s="71" t="s">
        <v>98</v>
      </c>
      <c r="C248" s="121" t="s">
        <v>221</v>
      </c>
      <c r="D248" s="122">
        <v>6093198.4800000004</v>
      </c>
      <c r="E248" s="122">
        <v>1579253.7</v>
      </c>
      <c r="F248" s="80">
        <f t="shared" si="3"/>
        <v>4513944.78</v>
      </c>
    </row>
    <row r="249" spans="1:6" x14ac:dyDescent="0.25">
      <c r="A249" s="72" t="s">
        <v>674</v>
      </c>
      <c r="B249" s="71" t="s">
        <v>98</v>
      </c>
      <c r="C249" s="121" t="s">
        <v>222</v>
      </c>
      <c r="D249" s="122">
        <v>5215475.4000000004</v>
      </c>
      <c r="E249" s="122">
        <v>1266790.02</v>
      </c>
      <c r="F249" s="80">
        <f t="shared" si="3"/>
        <v>3948685.3800000004</v>
      </c>
    </row>
    <row r="250" spans="1:6" x14ac:dyDescent="0.25">
      <c r="A250" s="72" t="s">
        <v>710</v>
      </c>
      <c r="B250" s="71" t="s">
        <v>98</v>
      </c>
      <c r="C250" s="121" t="s">
        <v>840</v>
      </c>
      <c r="D250" s="122">
        <v>877723.08</v>
      </c>
      <c r="E250" s="122">
        <v>312463.68</v>
      </c>
      <c r="F250" s="80">
        <f t="shared" si="3"/>
        <v>565259.39999999991</v>
      </c>
    </row>
    <row r="251" spans="1:6" x14ac:dyDescent="0.25">
      <c r="A251" s="72" t="s">
        <v>699</v>
      </c>
      <c r="B251" s="71" t="s">
        <v>98</v>
      </c>
      <c r="C251" s="121" t="s">
        <v>499</v>
      </c>
      <c r="D251" s="122">
        <v>86200</v>
      </c>
      <c r="E251" s="122">
        <v>5000</v>
      </c>
      <c r="F251" s="80">
        <f t="shared" si="3"/>
        <v>81200</v>
      </c>
    </row>
    <row r="252" spans="1:6" x14ac:dyDescent="0.25">
      <c r="A252" s="72" t="s">
        <v>703</v>
      </c>
      <c r="B252" s="71" t="s">
        <v>98</v>
      </c>
      <c r="C252" s="121" t="s">
        <v>498</v>
      </c>
      <c r="D252" s="122">
        <v>86200</v>
      </c>
      <c r="E252" s="122">
        <v>5000</v>
      </c>
      <c r="F252" s="80">
        <f t="shared" si="3"/>
        <v>81200</v>
      </c>
    </row>
    <row r="253" spans="1:6" ht="23.25" x14ac:dyDescent="0.25">
      <c r="A253" s="72" t="s">
        <v>671</v>
      </c>
      <c r="B253" s="71" t="s">
        <v>98</v>
      </c>
      <c r="C253" s="121" t="s">
        <v>223</v>
      </c>
      <c r="D253" s="122">
        <v>6256764.1600000001</v>
      </c>
      <c r="E253" s="122">
        <v>6256764.1600000001</v>
      </c>
      <c r="F253" s="80">
        <f t="shared" si="3"/>
        <v>0</v>
      </c>
    </row>
    <row r="254" spans="1:6" x14ac:dyDescent="0.25">
      <c r="A254" s="72" t="s">
        <v>684</v>
      </c>
      <c r="B254" s="71" t="s">
        <v>98</v>
      </c>
      <c r="C254" s="121" t="s">
        <v>224</v>
      </c>
      <c r="D254" s="122">
        <v>6256764.1600000001</v>
      </c>
      <c r="E254" s="122">
        <v>6256764.1600000001</v>
      </c>
      <c r="F254" s="80">
        <f t="shared" si="3"/>
        <v>0</v>
      </c>
    </row>
    <row r="255" spans="1:6" ht="34.5" x14ac:dyDescent="0.25">
      <c r="A255" s="72" t="s">
        <v>683</v>
      </c>
      <c r="B255" s="71" t="s">
        <v>98</v>
      </c>
      <c r="C255" s="121" t="s">
        <v>225</v>
      </c>
      <c r="D255" s="122">
        <v>6256764.1600000001</v>
      </c>
      <c r="E255" s="122">
        <v>6256764.1600000001</v>
      </c>
      <c r="F255" s="80">
        <f t="shared" si="3"/>
        <v>0</v>
      </c>
    </row>
    <row r="256" spans="1:6" x14ac:dyDescent="0.25">
      <c r="A256" s="72" t="s">
        <v>692</v>
      </c>
      <c r="B256" s="71" t="s">
        <v>98</v>
      </c>
      <c r="C256" s="121" t="s">
        <v>841</v>
      </c>
      <c r="D256" s="122">
        <v>27406</v>
      </c>
      <c r="E256" s="122">
        <v>25564</v>
      </c>
      <c r="F256" s="80">
        <f t="shared" si="3"/>
        <v>1842</v>
      </c>
    </row>
    <row r="257" spans="1:6" x14ac:dyDescent="0.25">
      <c r="A257" s="72" t="s">
        <v>706</v>
      </c>
      <c r="B257" s="71" t="s">
        <v>98</v>
      </c>
      <c r="C257" s="121" t="s">
        <v>842</v>
      </c>
      <c r="D257" s="122">
        <v>27406</v>
      </c>
      <c r="E257" s="122">
        <v>25564</v>
      </c>
      <c r="F257" s="80">
        <f t="shared" si="3"/>
        <v>1842</v>
      </c>
    </row>
    <row r="258" spans="1:6" x14ac:dyDescent="0.25">
      <c r="A258" s="72" t="s">
        <v>705</v>
      </c>
      <c r="B258" s="71" t="s">
        <v>98</v>
      </c>
      <c r="C258" s="121" t="s">
        <v>843</v>
      </c>
      <c r="D258" s="122">
        <v>23712</v>
      </c>
      <c r="E258" s="122">
        <v>23712</v>
      </c>
      <c r="F258" s="80">
        <f t="shared" si="3"/>
        <v>0</v>
      </c>
    </row>
    <row r="259" spans="1:6" x14ac:dyDescent="0.25">
      <c r="A259" s="72" t="s">
        <v>732</v>
      </c>
      <c r="B259" s="71" t="s">
        <v>98</v>
      </c>
      <c r="C259" s="121" t="s">
        <v>844</v>
      </c>
      <c r="D259" s="122">
        <v>3694</v>
      </c>
      <c r="E259" s="122">
        <v>1852</v>
      </c>
      <c r="F259" s="80">
        <f t="shared" si="3"/>
        <v>1842</v>
      </c>
    </row>
    <row r="260" spans="1:6" x14ac:dyDescent="0.25">
      <c r="A260" s="72" t="s">
        <v>715</v>
      </c>
      <c r="B260" s="71" t="s">
        <v>98</v>
      </c>
      <c r="C260" s="121" t="s">
        <v>226</v>
      </c>
      <c r="D260" s="122">
        <v>36265524.399999999</v>
      </c>
      <c r="E260" s="122">
        <v>17197139.539999999</v>
      </c>
      <c r="F260" s="80">
        <f t="shared" si="3"/>
        <v>19068384.859999999</v>
      </c>
    </row>
    <row r="261" spans="1:6" x14ac:dyDescent="0.25">
      <c r="A261" s="72" t="s">
        <v>714</v>
      </c>
      <c r="B261" s="71" t="s">
        <v>98</v>
      </c>
      <c r="C261" s="121" t="s">
        <v>227</v>
      </c>
      <c r="D261" s="122">
        <v>32195724.399999999</v>
      </c>
      <c r="E261" s="122">
        <v>15076884.91</v>
      </c>
      <c r="F261" s="80">
        <f t="shared" si="3"/>
        <v>17118839.489999998</v>
      </c>
    </row>
    <row r="262" spans="1:6" ht="45.75" x14ac:dyDescent="0.25">
      <c r="A262" s="72" t="s">
        <v>680</v>
      </c>
      <c r="B262" s="71" t="s">
        <v>98</v>
      </c>
      <c r="C262" s="121" t="s">
        <v>228</v>
      </c>
      <c r="D262" s="122">
        <v>21859171.350000001</v>
      </c>
      <c r="E262" s="122">
        <v>10486180.4</v>
      </c>
      <c r="F262" s="80">
        <f t="shared" si="3"/>
        <v>11372990.950000001</v>
      </c>
    </row>
    <row r="263" spans="1:6" x14ac:dyDescent="0.25">
      <c r="A263" s="72" t="s">
        <v>713</v>
      </c>
      <c r="B263" s="71" t="s">
        <v>98</v>
      </c>
      <c r="C263" s="121" t="s">
        <v>229</v>
      </c>
      <c r="D263" s="122">
        <v>21859171.350000001</v>
      </c>
      <c r="E263" s="122">
        <v>10486180.4</v>
      </c>
      <c r="F263" s="80">
        <f t="shared" si="3"/>
        <v>11372990.950000001</v>
      </c>
    </row>
    <row r="264" spans="1:6" x14ac:dyDescent="0.25">
      <c r="A264" s="72" t="s">
        <v>712</v>
      </c>
      <c r="B264" s="71" t="s">
        <v>98</v>
      </c>
      <c r="C264" s="121" t="s">
        <v>230</v>
      </c>
      <c r="D264" s="122">
        <v>16769623.109999999</v>
      </c>
      <c r="E264" s="122">
        <v>8223299.3300000001</v>
      </c>
      <c r="F264" s="80">
        <f t="shared" si="3"/>
        <v>8546323.7799999993</v>
      </c>
    </row>
    <row r="265" spans="1:6" ht="34.5" x14ac:dyDescent="0.25">
      <c r="A265" s="72" t="s">
        <v>711</v>
      </c>
      <c r="B265" s="71" t="s">
        <v>98</v>
      </c>
      <c r="C265" s="121" t="s">
        <v>231</v>
      </c>
      <c r="D265" s="122">
        <v>5089548.24</v>
      </c>
      <c r="E265" s="122">
        <v>2262881.0699999998</v>
      </c>
      <c r="F265" s="80">
        <f t="shared" ref="F265:F328" si="4">D265-E265</f>
        <v>2826667.1700000004</v>
      </c>
    </row>
    <row r="266" spans="1:6" ht="23.25" x14ac:dyDescent="0.25">
      <c r="A266" s="72" t="s">
        <v>676</v>
      </c>
      <c r="B266" s="71" t="s">
        <v>98</v>
      </c>
      <c r="C266" s="121" t="s">
        <v>232</v>
      </c>
      <c r="D266" s="122">
        <v>9572593.8399999999</v>
      </c>
      <c r="E266" s="122">
        <v>3827817.18</v>
      </c>
      <c r="F266" s="80">
        <f t="shared" si="4"/>
        <v>5744776.6600000001</v>
      </c>
    </row>
    <row r="267" spans="1:6" ht="23.25" x14ac:dyDescent="0.25">
      <c r="A267" s="72" t="s">
        <v>675</v>
      </c>
      <c r="B267" s="71" t="s">
        <v>98</v>
      </c>
      <c r="C267" s="121" t="s">
        <v>233</v>
      </c>
      <c r="D267" s="122">
        <v>9572593.8399999999</v>
      </c>
      <c r="E267" s="122">
        <v>3827817.18</v>
      </c>
      <c r="F267" s="80">
        <f t="shared" si="4"/>
        <v>5744776.6600000001</v>
      </c>
    </row>
    <row r="268" spans="1:6" x14ac:dyDescent="0.25">
      <c r="A268" s="72" t="s">
        <v>674</v>
      </c>
      <c r="B268" s="71" t="s">
        <v>98</v>
      </c>
      <c r="C268" s="121" t="s">
        <v>234</v>
      </c>
      <c r="D268" s="122">
        <v>8916933.8499999996</v>
      </c>
      <c r="E268" s="122">
        <v>3484219.72</v>
      </c>
      <c r="F268" s="80">
        <f t="shared" si="4"/>
        <v>5432714.129999999</v>
      </c>
    </row>
    <row r="269" spans="1:6" x14ac:dyDescent="0.25">
      <c r="A269" s="72" t="s">
        <v>710</v>
      </c>
      <c r="B269" s="71" t="s">
        <v>98</v>
      </c>
      <c r="C269" s="121" t="s">
        <v>470</v>
      </c>
      <c r="D269" s="122">
        <v>655659.99</v>
      </c>
      <c r="E269" s="122">
        <v>343597.46</v>
      </c>
      <c r="F269" s="80">
        <f t="shared" si="4"/>
        <v>312062.52999999997</v>
      </c>
    </row>
    <row r="270" spans="1:6" x14ac:dyDescent="0.25">
      <c r="A270" s="72" t="s">
        <v>699</v>
      </c>
      <c r="B270" s="71" t="s">
        <v>98</v>
      </c>
      <c r="C270" s="121" t="s">
        <v>709</v>
      </c>
      <c r="D270" s="122">
        <v>83185.649999999994</v>
      </c>
      <c r="E270" s="122">
        <v>83185.649999999994</v>
      </c>
      <c r="F270" s="80">
        <f t="shared" si="4"/>
        <v>0</v>
      </c>
    </row>
    <row r="271" spans="1:6" ht="23.25" x14ac:dyDescent="0.25">
      <c r="A271" s="72" t="s">
        <v>696</v>
      </c>
      <c r="B271" s="71" t="s">
        <v>98</v>
      </c>
      <c r="C271" s="121" t="s">
        <v>708</v>
      </c>
      <c r="D271" s="122">
        <v>83185.649999999994</v>
      </c>
      <c r="E271" s="122">
        <v>83185.649999999994</v>
      </c>
      <c r="F271" s="80">
        <f t="shared" si="4"/>
        <v>0</v>
      </c>
    </row>
    <row r="272" spans="1:6" ht="23.25" x14ac:dyDescent="0.25">
      <c r="A272" s="72" t="s">
        <v>695</v>
      </c>
      <c r="B272" s="71" t="s">
        <v>98</v>
      </c>
      <c r="C272" s="121" t="s">
        <v>707</v>
      </c>
      <c r="D272" s="122">
        <v>83185.649999999994</v>
      </c>
      <c r="E272" s="122">
        <v>83185.649999999994</v>
      </c>
      <c r="F272" s="80">
        <f t="shared" si="4"/>
        <v>0</v>
      </c>
    </row>
    <row r="273" spans="1:6" ht="23.25" x14ac:dyDescent="0.25">
      <c r="A273" s="72" t="s">
        <v>671</v>
      </c>
      <c r="B273" s="71" t="s">
        <v>98</v>
      </c>
      <c r="C273" s="121" t="s">
        <v>235</v>
      </c>
      <c r="D273" s="122">
        <v>674273.56</v>
      </c>
      <c r="E273" s="122">
        <v>674273.56</v>
      </c>
      <c r="F273" s="80">
        <f t="shared" si="4"/>
        <v>0</v>
      </c>
    </row>
    <row r="274" spans="1:6" x14ac:dyDescent="0.25">
      <c r="A274" s="72" t="s">
        <v>670</v>
      </c>
      <c r="B274" s="71" t="s">
        <v>98</v>
      </c>
      <c r="C274" s="121" t="s">
        <v>236</v>
      </c>
      <c r="D274" s="122">
        <v>674273.56</v>
      </c>
      <c r="E274" s="122">
        <v>674273.56</v>
      </c>
      <c r="F274" s="80">
        <f t="shared" si="4"/>
        <v>0</v>
      </c>
    </row>
    <row r="275" spans="1:6" ht="34.5" x14ac:dyDescent="0.25">
      <c r="A275" s="72" t="s">
        <v>669</v>
      </c>
      <c r="B275" s="71" t="s">
        <v>98</v>
      </c>
      <c r="C275" s="121" t="s">
        <v>237</v>
      </c>
      <c r="D275" s="122">
        <v>674273.56</v>
      </c>
      <c r="E275" s="122">
        <v>674273.56</v>
      </c>
      <c r="F275" s="80">
        <f t="shared" si="4"/>
        <v>0</v>
      </c>
    </row>
    <row r="276" spans="1:6" x14ac:dyDescent="0.25">
      <c r="A276" s="72" t="s">
        <v>692</v>
      </c>
      <c r="B276" s="71" t="s">
        <v>98</v>
      </c>
      <c r="C276" s="121" t="s">
        <v>238</v>
      </c>
      <c r="D276" s="122">
        <v>6500</v>
      </c>
      <c r="E276" s="122">
        <v>5428.12</v>
      </c>
      <c r="F276" s="80">
        <f t="shared" si="4"/>
        <v>1071.8800000000001</v>
      </c>
    </row>
    <row r="277" spans="1:6" x14ac:dyDescent="0.25">
      <c r="A277" s="72" t="s">
        <v>706</v>
      </c>
      <c r="B277" s="71" t="s">
        <v>98</v>
      </c>
      <c r="C277" s="121" t="s">
        <v>239</v>
      </c>
      <c r="D277" s="122">
        <v>6500</v>
      </c>
      <c r="E277" s="122">
        <v>5428.12</v>
      </c>
      <c r="F277" s="80">
        <f t="shared" si="4"/>
        <v>1071.8800000000001</v>
      </c>
    </row>
    <row r="278" spans="1:6" x14ac:dyDescent="0.25">
      <c r="A278" s="72" t="s">
        <v>705</v>
      </c>
      <c r="B278" s="71" t="s">
        <v>98</v>
      </c>
      <c r="C278" s="121" t="s">
        <v>240</v>
      </c>
      <c r="D278" s="122">
        <v>6403.88</v>
      </c>
      <c r="E278" s="122">
        <v>5332</v>
      </c>
      <c r="F278" s="80">
        <f t="shared" si="4"/>
        <v>1071.8800000000001</v>
      </c>
    </row>
    <row r="279" spans="1:6" x14ac:dyDescent="0.25">
      <c r="A279" s="72" t="s">
        <v>762</v>
      </c>
      <c r="B279" s="71" t="s">
        <v>98</v>
      </c>
      <c r="C279" s="121" t="s">
        <v>845</v>
      </c>
      <c r="D279" s="122">
        <v>96.12</v>
      </c>
      <c r="E279" s="122">
        <v>96.12</v>
      </c>
      <c r="F279" s="80">
        <f t="shared" si="4"/>
        <v>0</v>
      </c>
    </row>
    <row r="280" spans="1:6" x14ac:dyDescent="0.25">
      <c r="A280" s="72" t="s">
        <v>704</v>
      </c>
      <c r="B280" s="71" t="s">
        <v>98</v>
      </c>
      <c r="C280" s="121" t="s">
        <v>241</v>
      </c>
      <c r="D280" s="122">
        <v>4069800</v>
      </c>
      <c r="E280" s="122">
        <v>2120254.63</v>
      </c>
      <c r="F280" s="80">
        <f t="shared" si="4"/>
        <v>1949545.37</v>
      </c>
    </row>
    <row r="281" spans="1:6" ht="45.75" x14ac:dyDescent="0.25">
      <c r="A281" s="72" t="s">
        <v>680</v>
      </c>
      <c r="B281" s="71" t="s">
        <v>98</v>
      </c>
      <c r="C281" s="121" t="s">
        <v>242</v>
      </c>
      <c r="D281" s="122">
        <v>3827700</v>
      </c>
      <c r="E281" s="122">
        <v>2027370.45</v>
      </c>
      <c r="F281" s="80">
        <f t="shared" si="4"/>
        <v>1800329.55</v>
      </c>
    </row>
    <row r="282" spans="1:6" ht="23.25" x14ac:dyDescent="0.25">
      <c r="A282" s="72" t="s">
        <v>679</v>
      </c>
      <c r="B282" s="71" t="s">
        <v>98</v>
      </c>
      <c r="C282" s="121" t="s">
        <v>243</v>
      </c>
      <c r="D282" s="122">
        <v>3827700</v>
      </c>
      <c r="E282" s="122">
        <v>2027370.45</v>
      </c>
      <c r="F282" s="80">
        <f t="shared" si="4"/>
        <v>1800329.55</v>
      </c>
    </row>
    <row r="283" spans="1:6" x14ac:dyDescent="0.25">
      <c r="A283" s="72" t="s">
        <v>678</v>
      </c>
      <c r="B283" s="71" t="s">
        <v>98</v>
      </c>
      <c r="C283" s="121" t="s">
        <v>244</v>
      </c>
      <c r="D283" s="122">
        <v>2939834.25</v>
      </c>
      <c r="E283" s="122">
        <v>1622194.25</v>
      </c>
      <c r="F283" s="80">
        <f t="shared" si="4"/>
        <v>1317640</v>
      </c>
    </row>
    <row r="284" spans="1:6" ht="34.5" x14ac:dyDescent="0.25">
      <c r="A284" s="72" t="s">
        <v>677</v>
      </c>
      <c r="B284" s="71" t="s">
        <v>98</v>
      </c>
      <c r="C284" s="121" t="s">
        <v>245</v>
      </c>
      <c r="D284" s="122">
        <v>887865.75</v>
      </c>
      <c r="E284" s="122">
        <v>405176.2</v>
      </c>
      <c r="F284" s="80">
        <f t="shared" si="4"/>
        <v>482689.55</v>
      </c>
    </row>
    <row r="285" spans="1:6" ht="23.25" x14ac:dyDescent="0.25">
      <c r="A285" s="72" t="s">
        <v>676</v>
      </c>
      <c r="B285" s="71" t="s">
        <v>98</v>
      </c>
      <c r="C285" s="121" t="s">
        <v>246</v>
      </c>
      <c r="D285" s="122">
        <v>122100</v>
      </c>
      <c r="E285" s="122">
        <v>32884.18</v>
      </c>
      <c r="F285" s="80">
        <f t="shared" si="4"/>
        <v>89215.82</v>
      </c>
    </row>
    <row r="286" spans="1:6" ht="23.25" x14ac:dyDescent="0.25">
      <c r="A286" s="72" t="s">
        <v>675</v>
      </c>
      <c r="B286" s="71" t="s">
        <v>98</v>
      </c>
      <c r="C286" s="121" t="s">
        <v>247</v>
      </c>
      <c r="D286" s="122">
        <v>122100</v>
      </c>
      <c r="E286" s="122">
        <v>32884.18</v>
      </c>
      <c r="F286" s="80">
        <f t="shared" si="4"/>
        <v>89215.82</v>
      </c>
    </row>
    <row r="287" spans="1:6" x14ac:dyDescent="0.25">
      <c r="A287" s="72" t="s">
        <v>674</v>
      </c>
      <c r="B287" s="71" t="s">
        <v>98</v>
      </c>
      <c r="C287" s="121" t="s">
        <v>248</v>
      </c>
      <c r="D287" s="122">
        <v>122100</v>
      </c>
      <c r="E287" s="122">
        <v>32884.18</v>
      </c>
      <c r="F287" s="80">
        <f t="shared" si="4"/>
        <v>89215.82</v>
      </c>
    </row>
    <row r="288" spans="1:6" x14ac:dyDescent="0.25">
      <c r="A288" s="72" t="s">
        <v>699</v>
      </c>
      <c r="B288" s="71" t="s">
        <v>98</v>
      </c>
      <c r="C288" s="121" t="s">
        <v>392</v>
      </c>
      <c r="D288" s="122">
        <v>120000</v>
      </c>
      <c r="E288" s="122">
        <v>60000</v>
      </c>
      <c r="F288" s="80">
        <f t="shared" si="4"/>
        <v>60000</v>
      </c>
    </row>
    <row r="289" spans="1:6" x14ac:dyDescent="0.25">
      <c r="A289" s="72" t="s">
        <v>703</v>
      </c>
      <c r="B289" s="71" t="s">
        <v>98</v>
      </c>
      <c r="C289" s="121" t="s">
        <v>393</v>
      </c>
      <c r="D289" s="122">
        <v>120000</v>
      </c>
      <c r="E289" s="122">
        <v>60000</v>
      </c>
      <c r="F289" s="80">
        <f t="shared" si="4"/>
        <v>60000</v>
      </c>
    </row>
    <row r="290" spans="1:6" x14ac:dyDescent="0.25">
      <c r="A290" s="72" t="s">
        <v>702</v>
      </c>
      <c r="B290" s="71" t="s">
        <v>98</v>
      </c>
      <c r="C290" s="121" t="s">
        <v>249</v>
      </c>
      <c r="D290" s="122">
        <v>36772100</v>
      </c>
      <c r="E290" s="122">
        <v>17756944.719999999</v>
      </c>
      <c r="F290" s="80">
        <f t="shared" si="4"/>
        <v>19015155.280000001</v>
      </c>
    </row>
    <row r="291" spans="1:6" x14ac:dyDescent="0.25">
      <c r="A291" s="72" t="s">
        <v>701</v>
      </c>
      <c r="B291" s="71" t="s">
        <v>98</v>
      </c>
      <c r="C291" s="121" t="s">
        <v>250</v>
      </c>
      <c r="D291" s="122">
        <v>5364500</v>
      </c>
      <c r="E291" s="122">
        <v>3141353.93</v>
      </c>
      <c r="F291" s="80">
        <f t="shared" si="4"/>
        <v>2223146.0699999998</v>
      </c>
    </row>
    <row r="292" spans="1:6" x14ac:dyDescent="0.25">
      <c r="A292" s="72" t="s">
        <v>699</v>
      </c>
      <c r="B292" s="71" t="s">
        <v>98</v>
      </c>
      <c r="C292" s="121" t="s">
        <v>251</v>
      </c>
      <c r="D292" s="122">
        <v>5364500</v>
      </c>
      <c r="E292" s="122">
        <v>3141353.93</v>
      </c>
      <c r="F292" s="80">
        <f t="shared" si="4"/>
        <v>2223146.0699999998</v>
      </c>
    </row>
    <row r="293" spans="1:6" ht="23.25" x14ac:dyDescent="0.25">
      <c r="A293" s="72" t="s">
        <v>696</v>
      </c>
      <c r="B293" s="71" t="s">
        <v>98</v>
      </c>
      <c r="C293" s="121" t="s">
        <v>252</v>
      </c>
      <c r="D293" s="122">
        <v>5364500</v>
      </c>
      <c r="E293" s="122">
        <v>3141353.93</v>
      </c>
      <c r="F293" s="80">
        <f t="shared" si="4"/>
        <v>2223146.0699999998</v>
      </c>
    </row>
    <row r="294" spans="1:6" ht="23.25" x14ac:dyDescent="0.25">
      <c r="A294" s="72" t="s">
        <v>695</v>
      </c>
      <c r="B294" s="71" t="s">
        <v>98</v>
      </c>
      <c r="C294" s="121" t="s">
        <v>253</v>
      </c>
      <c r="D294" s="122">
        <v>5364500</v>
      </c>
      <c r="E294" s="122">
        <v>3141353.93</v>
      </c>
      <c r="F294" s="80">
        <f t="shared" si="4"/>
        <v>2223146.0699999998</v>
      </c>
    </row>
    <row r="295" spans="1:6" x14ac:dyDescent="0.25">
      <c r="A295" s="72" t="s">
        <v>700</v>
      </c>
      <c r="B295" s="71" t="s">
        <v>98</v>
      </c>
      <c r="C295" s="121" t="s">
        <v>254</v>
      </c>
      <c r="D295" s="122">
        <v>10541700</v>
      </c>
      <c r="E295" s="122">
        <v>5586269.1200000001</v>
      </c>
      <c r="F295" s="80">
        <f t="shared" si="4"/>
        <v>4955430.88</v>
      </c>
    </row>
    <row r="296" spans="1:6" ht="23.25" x14ac:dyDescent="0.25">
      <c r="A296" s="72" t="s">
        <v>676</v>
      </c>
      <c r="B296" s="71" t="s">
        <v>98</v>
      </c>
      <c r="C296" s="121" t="s">
        <v>255</v>
      </c>
      <c r="D296" s="122">
        <v>111700</v>
      </c>
      <c r="E296" s="122">
        <v>55764.97</v>
      </c>
      <c r="F296" s="80">
        <f t="shared" si="4"/>
        <v>55935.03</v>
      </c>
    </row>
    <row r="297" spans="1:6" ht="23.25" x14ac:dyDescent="0.25">
      <c r="A297" s="72" t="s">
        <v>675</v>
      </c>
      <c r="B297" s="71" t="s">
        <v>98</v>
      </c>
      <c r="C297" s="121" t="s">
        <v>256</v>
      </c>
      <c r="D297" s="122">
        <v>111700</v>
      </c>
      <c r="E297" s="122">
        <v>55764.97</v>
      </c>
      <c r="F297" s="80">
        <f t="shared" si="4"/>
        <v>55935.03</v>
      </c>
    </row>
    <row r="298" spans="1:6" x14ac:dyDescent="0.25">
      <c r="A298" s="72" t="s">
        <v>674</v>
      </c>
      <c r="B298" s="71" t="s">
        <v>98</v>
      </c>
      <c r="C298" s="121" t="s">
        <v>257</v>
      </c>
      <c r="D298" s="122">
        <v>111700</v>
      </c>
      <c r="E298" s="122">
        <v>55764.97</v>
      </c>
      <c r="F298" s="80">
        <f t="shared" si="4"/>
        <v>55935.03</v>
      </c>
    </row>
    <row r="299" spans="1:6" x14ac:dyDescent="0.25">
      <c r="A299" s="72" t="s">
        <v>699</v>
      </c>
      <c r="B299" s="71" t="s">
        <v>98</v>
      </c>
      <c r="C299" s="121" t="s">
        <v>258</v>
      </c>
      <c r="D299" s="122">
        <v>10430000</v>
      </c>
      <c r="E299" s="122">
        <v>5530504.1500000004</v>
      </c>
      <c r="F299" s="80">
        <f t="shared" si="4"/>
        <v>4899495.8499999996</v>
      </c>
    </row>
    <row r="300" spans="1:6" x14ac:dyDescent="0.25">
      <c r="A300" s="72" t="s">
        <v>698</v>
      </c>
      <c r="B300" s="71" t="s">
        <v>98</v>
      </c>
      <c r="C300" s="121" t="s">
        <v>259</v>
      </c>
      <c r="D300" s="122">
        <v>900000</v>
      </c>
      <c r="E300" s="122">
        <v>34483</v>
      </c>
      <c r="F300" s="80">
        <f t="shared" si="4"/>
        <v>865517</v>
      </c>
    </row>
    <row r="301" spans="1:6" ht="23.25" x14ac:dyDescent="0.25">
      <c r="A301" s="72" t="s">
        <v>697</v>
      </c>
      <c r="B301" s="71" t="s">
        <v>98</v>
      </c>
      <c r="C301" s="121" t="s">
        <v>260</v>
      </c>
      <c r="D301" s="122">
        <v>900000</v>
      </c>
      <c r="E301" s="122">
        <v>34483</v>
      </c>
      <c r="F301" s="80">
        <f t="shared" si="4"/>
        <v>865517</v>
      </c>
    </row>
    <row r="302" spans="1:6" ht="23.25" x14ac:dyDescent="0.25">
      <c r="A302" s="72" t="s">
        <v>696</v>
      </c>
      <c r="B302" s="71" t="s">
        <v>98</v>
      </c>
      <c r="C302" s="121" t="s">
        <v>383</v>
      </c>
      <c r="D302" s="122">
        <v>9530000</v>
      </c>
      <c r="E302" s="122">
        <v>5496021.1500000004</v>
      </c>
      <c r="F302" s="80">
        <f t="shared" si="4"/>
        <v>4033978.8499999996</v>
      </c>
    </row>
    <row r="303" spans="1:6" ht="23.25" x14ac:dyDescent="0.25">
      <c r="A303" s="72" t="s">
        <v>695</v>
      </c>
      <c r="B303" s="71" t="s">
        <v>98</v>
      </c>
      <c r="C303" s="121" t="s">
        <v>384</v>
      </c>
      <c r="D303" s="122">
        <v>9530000</v>
      </c>
      <c r="E303" s="122">
        <v>5496021.1500000004</v>
      </c>
      <c r="F303" s="80">
        <f t="shared" si="4"/>
        <v>4033978.8499999996</v>
      </c>
    </row>
    <row r="304" spans="1:6" x14ac:dyDescent="0.25">
      <c r="A304" s="72" t="s">
        <v>694</v>
      </c>
      <c r="B304" s="71" t="s">
        <v>98</v>
      </c>
      <c r="C304" s="121" t="s">
        <v>261</v>
      </c>
      <c r="D304" s="122">
        <v>13753600</v>
      </c>
      <c r="E304" s="122">
        <v>5474240.1600000001</v>
      </c>
      <c r="F304" s="80">
        <f t="shared" si="4"/>
        <v>8279359.8399999999</v>
      </c>
    </row>
    <row r="305" spans="1:6" ht="23.25" x14ac:dyDescent="0.25">
      <c r="A305" s="72" t="s">
        <v>676</v>
      </c>
      <c r="B305" s="71" t="s">
        <v>98</v>
      </c>
      <c r="C305" s="121" t="s">
        <v>445</v>
      </c>
      <c r="D305" s="122">
        <v>7347159.2199999997</v>
      </c>
      <c r="E305" s="122">
        <v>3120454.64</v>
      </c>
      <c r="F305" s="80">
        <f t="shared" si="4"/>
        <v>4226704.58</v>
      </c>
    </row>
    <row r="306" spans="1:6" ht="23.25" x14ac:dyDescent="0.25">
      <c r="A306" s="72" t="s">
        <v>675</v>
      </c>
      <c r="B306" s="71" t="s">
        <v>98</v>
      </c>
      <c r="C306" s="121" t="s">
        <v>444</v>
      </c>
      <c r="D306" s="122">
        <v>7347159.2199999997</v>
      </c>
      <c r="E306" s="122">
        <v>3120454.64</v>
      </c>
      <c r="F306" s="80">
        <f t="shared" si="4"/>
        <v>4226704.58</v>
      </c>
    </row>
    <row r="307" spans="1:6" x14ac:dyDescent="0.25">
      <c r="A307" s="72" t="s">
        <v>674</v>
      </c>
      <c r="B307" s="71" t="s">
        <v>98</v>
      </c>
      <c r="C307" s="121" t="s">
        <v>443</v>
      </c>
      <c r="D307" s="122">
        <v>7347159.2199999997</v>
      </c>
      <c r="E307" s="122">
        <v>3120454.64</v>
      </c>
      <c r="F307" s="80">
        <f t="shared" si="4"/>
        <v>4226704.58</v>
      </c>
    </row>
    <row r="308" spans="1:6" ht="23.25" x14ac:dyDescent="0.25">
      <c r="A308" s="72" t="s">
        <v>671</v>
      </c>
      <c r="B308" s="71" t="s">
        <v>98</v>
      </c>
      <c r="C308" s="121" t="s">
        <v>262</v>
      </c>
      <c r="D308" s="122">
        <v>6406440.7800000003</v>
      </c>
      <c r="E308" s="122">
        <v>2353785.52</v>
      </c>
      <c r="F308" s="80">
        <f t="shared" si="4"/>
        <v>4052655.2600000002</v>
      </c>
    </row>
    <row r="309" spans="1:6" x14ac:dyDescent="0.25">
      <c r="A309" s="72" t="s">
        <v>684</v>
      </c>
      <c r="B309" s="71" t="s">
        <v>98</v>
      </c>
      <c r="C309" s="121" t="s">
        <v>263</v>
      </c>
      <c r="D309" s="122">
        <v>6406440.7800000003</v>
      </c>
      <c r="E309" s="122">
        <v>2353785.52</v>
      </c>
      <c r="F309" s="80">
        <f t="shared" si="4"/>
        <v>4052655.2600000002</v>
      </c>
    </row>
    <row r="310" spans="1:6" x14ac:dyDescent="0.25">
      <c r="A310" s="72" t="s">
        <v>682</v>
      </c>
      <c r="B310" s="71" t="s">
        <v>98</v>
      </c>
      <c r="C310" s="121" t="s">
        <v>264</v>
      </c>
      <c r="D310" s="122">
        <v>6406440.7800000003</v>
      </c>
      <c r="E310" s="122">
        <v>2353785.52</v>
      </c>
      <c r="F310" s="80">
        <f t="shared" si="4"/>
        <v>4052655.2600000002</v>
      </c>
    </row>
    <row r="311" spans="1:6" x14ac:dyDescent="0.25">
      <c r="A311" s="72" t="s">
        <v>693</v>
      </c>
      <c r="B311" s="71" t="s">
        <v>98</v>
      </c>
      <c r="C311" s="121" t="s">
        <v>265</v>
      </c>
      <c r="D311" s="122">
        <v>7112300</v>
      </c>
      <c r="E311" s="122">
        <v>3555081.51</v>
      </c>
      <c r="F311" s="80">
        <f t="shared" si="4"/>
        <v>3557218.49</v>
      </c>
    </row>
    <row r="312" spans="1:6" ht="45.75" x14ac:dyDescent="0.25">
      <c r="A312" s="72" t="s">
        <v>680</v>
      </c>
      <c r="B312" s="71" t="s">
        <v>98</v>
      </c>
      <c r="C312" s="121" t="s">
        <v>266</v>
      </c>
      <c r="D312" s="122">
        <v>4773900</v>
      </c>
      <c r="E312" s="122">
        <v>2484131.5099999998</v>
      </c>
      <c r="F312" s="80">
        <f t="shared" si="4"/>
        <v>2289768.4900000002</v>
      </c>
    </row>
    <row r="313" spans="1:6" ht="23.25" x14ac:dyDescent="0.25">
      <c r="A313" s="72" t="s">
        <v>679</v>
      </c>
      <c r="B313" s="71" t="s">
        <v>98</v>
      </c>
      <c r="C313" s="121" t="s">
        <v>267</v>
      </c>
      <c r="D313" s="122">
        <v>4773900</v>
      </c>
      <c r="E313" s="122">
        <v>2484131.5099999998</v>
      </c>
      <c r="F313" s="80">
        <f t="shared" si="4"/>
        <v>2289768.4900000002</v>
      </c>
    </row>
    <row r="314" spans="1:6" x14ac:dyDescent="0.25">
      <c r="A314" s="72" t="s">
        <v>678</v>
      </c>
      <c r="B314" s="71" t="s">
        <v>98</v>
      </c>
      <c r="C314" s="121" t="s">
        <v>268</v>
      </c>
      <c r="D314" s="122">
        <v>3666600</v>
      </c>
      <c r="E314" s="122">
        <v>2008064.52</v>
      </c>
      <c r="F314" s="80">
        <f t="shared" si="4"/>
        <v>1658535.48</v>
      </c>
    </row>
    <row r="315" spans="1:6" ht="34.5" x14ac:dyDescent="0.25">
      <c r="A315" s="72" t="s">
        <v>677</v>
      </c>
      <c r="B315" s="71" t="s">
        <v>98</v>
      </c>
      <c r="C315" s="121" t="s">
        <v>269</v>
      </c>
      <c r="D315" s="122">
        <v>1107300</v>
      </c>
      <c r="E315" s="122">
        <v>476066.99</v>
      </c>
      <c r="F315" s="80">
        <f t="shared" si="4"/>
        <v>631233.01</v>
      </c>
    </row>
    <row r="316" spans="1:6" ht="23.25" x14ac:dyDescent="0.25">
      <c r="A316" s="72" t="s">
        <v>676</v>
      </c>
      <c r="B316" s="71" t="s">
        <v>98</v>
      </c>
      <c r="C316" s="121" t="s">
        <v>270</v>
      </c>
      <c r="D316" s="122">
        <v>338400</v>
      </c>
      <c r="E316" s="122">
        <v>86000</v>
      </c>
      <c r="F316" s="80">
        <f t="shared" si="4"/>
        <v>252400</v>
      </c>
    </row>
    <row r="317" spans="1:6" ht="23.25" x14ac:dyDescent="0.25">
      <c r="A317" s="72" t="s">
        <v>675</v>
      </c>
      <c r="B317" s="71" t="s">
        <v>98</v>
      </c>
      <c r="C317" s="121" t="s">
        <v>271</v>
      </c>
      <c r="D317" s="122">
        <v>338400</v>
      </c>
      <c r="E317" s="122">
        <v>86000</v>
      </c>
      <c r="F317" s="80">
        <f t="shared" si="4"/>
        <v>252400</v>
      </c>
    </row>
    <row r="318" spans="1:6" x14ac:dyDescent="0.25">
      <c r="A318" s="72" t="s">
        <v>674</v>
      </c>
      <c r="B318" s="71" t="s">
        <v>98</v>
      </c>
      <c r="C318" s="121" t="s">
        <v>272</v>
      </c>
      <c r="D318" s="122">
        <v>338400</v>
      </c>
      <c r="E318" s="122">
        <v>86000</v>
      </c>
      <c r="F318" s="80">
        <f t="shared" si="4"/>
        <v>252400</v>
      </c>
    </row>
    <row r="319" spans="1:6" x14ac:dyDescent="0.25">
      <c r="A319" s="72" t="s">
        <v>692</v>
      </c>
      <c r="B319" s="71" t="s">
        <v>98</v>
      </c>
      <c r="C319" s="121" t="s">
        <v>273</v>
      </c>
      <c r="D319" s="122">
        <v>2000000</v>
      </c>
      <c r="E319" s="122">
        <v>984950</v>
      </c>
      <c r="F319" s="80">
        <f t="shared" si="4"/>
        <v>1015050</v>
      </c>
    </row>
    <row r="320" spans="1:6" ht="34.5" x14ac:dyDescent="0.25">
      <c r="A320" s="72" t="s">
        <v>691</v>
      </c>
      <c r="B320" s="71" t="s">
        <v>98</v>
      </c>
      <c r="C320" s="121" t="s">
        <v>274</v>
      </c>
      <c r="D320" s="122">
        <v>2000000</v>
      </c>
      <c r="E320" s="122">
        <v>984950</v>
      </c>
      <c r="F320" s="80">
        <f t="shared" si="4"/>
        <v>1015050</v>
      </c>
    </row>
    <row r="321" spans="1:6" ht="45.75" x14ac:dyDescent="0.25">
      <c r="A321" s="72" t="s">
        <v>690</v>
      </c>
      <c r="B321" s="71" t="s">
        <v>98</v>
      </c>
      <c r="C321" s="121" t="s">
        <v>507</v>
      </c>
      <c r="D321" s="122">
        <v>2000000</v>
      </c>
      <c r="E321" s="122">
        <v>984950</v>
      </c>
      <c r="F321" s="80">
        <f t="shared" si="4"/>
        <v>1015050</v>
      </c>
    </row>
    <row r="322" spans="1:6" x14ac:dyDescent="0.25">
      <c r="A322" s="72" t="s">
        <v>689</v>
      </c>
      <c r="B322" s="71" t="s">
        <v>98</v>
      </c>
      <c r="C322" s="121" t="s">
        <v>275</v>
      </c>
      <c r="D322" s="122">
        <v>67145412.569999993</v>
      </c>
      <c r="E322" s="122">
        <v>30024312.809999999</v>
      </c>
      <c r="F322" s="80">
        <f t="shared" si="4"/>
        <v>37121099.75999999</v>
      </c>
    </row>
    <row r="323" spans="1:6" x14ac:dyDescent="0.25">
      <c r="A323" s="72" t="s">
        <v>878</v>
      </c>
      <c r="B323" s="71" t="s">
        <v>98</v>
      </c>
      <c r="C323" s="121" t="s">
        <v>879</v>
      </c>
      <c r="D323" s="122">
        <v>433643</v>
      </c>
      <c r="E323" s="122">
        <v>0</v>
      </c>
      <c r="F323" s="80">
        <f t="shared" si="4"/>
        <v>433643</v>
      </c>
    </row>
    <row r="324" spans="1:6" ht="23.25" x14ac:dyDescent="0.25">
      <c r="A324" s="72" t="s">
        <v>671</v>
      </c>
      <c r="B324" s="71" t="s">
        <v>98</v>
      </c>
      <c r="C324" s="121" t="s">
        <v>880</v>
      </c>
      <c r="D324" s="122">
        <v>433643</v>
      </c>
      <c r="E324" s="122">
        <v>0</v>
      </c>
      <c r="F324" s="80">
        <f t="shared" si="4"/>
        <v>433643</v>
      </c>
    </row>
    <row r="325" spans="1:6" x14ac:dyDescent="0.25">
      <c r="A325" s="72" t="s">
        <v>684</v>
      </c>
      <c r="B325" s="71" t="s">
        <v>98</v>
      </c>
      <c r="C325" s="121" t="s">
        <v>881</v>
      </c>
      <c r="D325" s="122">
        <v>433643</v>
      </c>
      <c r="E325" s="122">
        <v>0</v>
      </c>
      <c r="F325" s="80">
        <f t="shared" si="4"/>
        <v>433643</v>
      </c>
    </row>
    <row r="326" spans="1:6" x14ac:dyDescent="0.25">
      <c r="A326" s="72" t="s">
        <v>682</v>
      </c>
      <c r="B326" s="71" t="s">
        <v>98</v>
      </c>
      <c r="C326" s="121" t="s">
        <v>882</v>
      </c>
      <c r="D326" s="122">
        <v>433643</v>
      </c>
      <c r="E326" s="122">
        <v>0</v>
      </c>
      <c r="F326" s="80">
        <f t="shared" si="4"/>
        <v>433643</v>
      </c>
    </row>
    <row r="327" spans="1:6" x14ac:dyDescent="0.25">
      <c r="A327" s="72" t="s">
        <v>688</v>
      </c>
      <c r="B327" s="71" t="s">
        <v>98</v>
      </c>
      <c r="C327" s="121" t="s">
        <v>276</v>
      </c>
      <c r="D327" s="122">
        <v>62490769.57</v>
      </c>
      <c r="E327" s="122">
        <v>27811090.530000001</v>
      </c>
      <c r="F327" s="80">
        <f t="shared" si="4"/>
        <v>34679679.039999999</v>
      </c>
    </row>
    <row r="328" spans="1:6" ht="23.25" x14ac:dyDescent="0.25">
      <c r="A328" s="72" t="s">
        <v>687</v>
      </c>
      <c r="B328" s="71" t="s">
        <v>98</v>
      </c>
      <c r="C328" s="121" t="s">
        <v>403</v>
      </c>
      <c r="D328" s="122">
        <v>19300000</v>
      </c>
      <c r="E328" s="122">
        <v>5389984.1600000001</v>
      </c>
      <c r="F328" s="80">
        <f t="shared" si="4"/>
        <v>13910015.84</v>
      </c>
    </row>
    <row r="329" spans="1:6" ht="68.25" x14ac:dyDescent="0.25">
      <c r="A329" s="72" t="s">
        <v>686</v>
      </c>
      <c r="B329" s="71" t="s">
        <v>98</v>
      </c>
      <c r="C329" s="121" t="s">
        <v>511</v>
      </c>
      <c r="D329" s="122">
        <v>19300000</v>
      </c>
      <c r="E329" s="122">
        <v>5389984.1600000001</v>
      </c>
      <c r="F329" s="80">
        <f t="shared" ref="F329:F368" si="5">D329-E329</f>
        <v>13910015.84</v>
      </c>
    </row>
    <row r="330" spans="1:6" ht="34.5" x14ac:dyDescent="0.25">
      <c r="A330" s="72" t="s">
        <v>685</v>
      </c>
      <c r="B330" s="71" t="s">
        <v>98</v>
      </c>
      <c r="C330" s="121" t="s">
        <v>510</v>
      </c>
      <c r="D330" s="122">
        <v>19300000</v>
      </c>
      <c r="E330" s="122">
        <v>5389984.1600000001</v>
      </c>
      <c r="F330" s="80">
        <f t="shared" si="5"/>
        <v>13910015.84</v>
      </c>
    </row>
    <row r="331" spans="1:6" ht="23.25" x14ac:dyDescent="0.25">
      <c r="A331" s="72" t="s">
        <v>671</v>
      </c>
      <c r="B331" s="71" t="s">
        <v>98</v>
      </c>
      <c r="C331" s="121" t="s">
        <v>277</v>
      </c>
      <c r="D331" s="122">
        <v>43190769.57</v>
      </c>
      <c r="E331" s="122">
        <v>22421106.370000001</v>
      </c>
      <c r="F331" s="80">
        <f t="shared" si="5"/>
        <v>20769663.199999999</v>
      </c>
    </row>
    <row r="332" spans="1:6" x14ac:dyDescent="0.25">
      <c r="A332" s="72" t="s">
        <v>684</v>
      </c>
      <c r="B332" s="71" t="s">
        <v>98</v>
      </c>
      <c r="C332" s="121" t="s">
        <v>278</v>
      </c>
      <c r="D332" s="122">
        <v>43190769.57</v>
      </c>
      <c r="E332" s="122">
        <v>22421106.370000001</v>
      </c>
      <c r="F332" s="80">
        <f t="shared" si="5"/>
        <v>20769663.199999999</v>
      </c>
    </row>
    <row r="333" spans="1:6" ht="34.5" x14ac:dyDescent="0.25">
      <c r="A333" s="72" t="s">
        <v>683</v>
      </c>
      <c r="B333" s="71" t="s">
        <v>98</v>
      </c>
      <c r="C333" s="121" t="s">
        <v>279</v>
      </c>
      <c r="D333" s="122">
        <v>36001705.170000002</v>
      </c>
      <c r="E333" s="122">
        <v>20908804.300000001</v>
      </c>
      <c r="F333" s="80">
        <f t="shared" si="5"/>
        <v>15092900.870000001</v>
      </c>
    </row>
    <row r="334" spans="1:6" x14ac:dyDescent="0.25">
      <c r="A334" s="72" t="s">
        <v>682</v>
      </c>
      <c r="B334" s="71" t="s">
        <v>98</v>
      </c>
      <c r="C334" s="121" t="s">
        <v>280</v>
      </c>
      <c r="D334" s="122">
        <v>7189064.4000000004</v>
      </c>
      <c r="E334" s="122">
        <v>1512302.07</v>
      </c>
      <c r="F334" s="80">
        <f t="shared" si="5"/>
        <v>5676762.3300000001</v>
      </c>
    </row>
    <row r="335" spans="1:6" x14ac:dyDescent="0.25">
      <c r="A335" s="72" t="s">
        <v>681</v>
      </c>
      <c r="B335" s="71" t="s">
        <v>98</v>
      </c>
      <c r="C335" s="121" t="s">
        <v>281</v>
      </c>
      <c r="D335" s="122">
        <v>4221000</v>
      </c>
      <c r="E335" s="122">
        <v>2213222.2799999998</v>
      </c>
      <c r="F335" s="80">
        <f t="shared" si="5"/>
        <v>2007777.7200000002</v>
      </c>
    </row>
    <row r="336" spans="1:6" ht="45.75" x14ac:dyDescent="0.25">
      <c r="A336" s="72" t="s">
        <v>680</v>
      </c>
      <c r="B336" s="71" t="s">
        <v>98</v>
      </c>
      <c r="C336" s="121" t="s">
        <v>379</v>
      </c>
      <c r="D336" s="122">
        <v>3827700</v>
      </c>
      <c r="E336" s="122">
        <v>2114222.9900000002</v>
      </c>
      <c r="F336" s="80">
        <f t="shared" si="5"/>
        <v>1713477.0099999998</v>
      </c>
    </row>
    <row r="337" spans="1:6" ht="23.25" x14ac:dyDescent="0.25">
      <c r="A337" s="72" t="s">
        <v>679</v>
      </c>
      <c r="B337" s="71" t="s">
        <v>98</v>
      </c>
      <c r="C337" s="121" t="s">
        <v>380</v>
      </c>
      <c r="D337" s="122">
        <v>3827700</v>
      </c>
      <c r="E337" s="122">
        <v>2114222.9900000002</v>
      </c>
      <c r="F337" s="80">
        <f t="shared" si="5"/>
        <v>1713477.0099999998</v>
      </c>
    </row>
    <row r="338" spans="1:6" x14ac:dyDescent="0.25">
      <c r="A338" s="72" t="s">
        <v>678</v>
      </c>
      <c r="B338" s="71" t="s">
        <v>98</v>
      </c>
      <c r="C338" s="121" t="s">
        <v>381</v>
      </c>
      <c r="D338" s="122">
        <v>2939834.25</v>
      </c>
      <c r="E338" s="122">
        <v>1660613.16</v>
      </c>
      <c r="F338" s="80">
        <f t="shared" si="5"/>
        <v>1279221.0900000001</v>
      </c>
    </row>
    <row r="339" spans="1:6" ht="34.5" x14ac:dyDescent="0.25">
      <c r="A339" s="72" t="s">
        <v>677</v>
      </c>
      <c r="B339" s="71" t="s">
        <v>98</v>
      </c>
      <c r="C339" s="121" t="s">
        <v>382</v>
      </c>
      <c r="D339" s="122">
        <v>887865.75</v>
      </c>
      <c r="E339" s="122">
        <v>453609.83</v>
      </c>
      <c r="F339" s="80">
        <f t="shared" si="5"/>
        <v>434255.92</v>
      </c>
    </row>
    <row r="340" spans="1:6" ht="23.25" x14ac:dyDescent="0.25">
      <c r="A340" s="72" t="s">
        <v>676</v>
      </c>
      <c r="B340" s="71" t="s">
        <v>98</v>
      </c>
      <c r="C340" s="121" t="s">
        <v>282</v>
      </c>
      <c r="D340" s="122">
        <v>393300</v>
      </c>
      <c r="E340" s="122">
        <v>98999.29</v>
      </c>
      <c r="F340" s="80">
        <f t="shared" si="5"/>
        <v>294300.71000000002</v>
      </c>
    </row>
    <row r="341" spans="1:6" ht="23.25" x14ac:dyDescent="0.25">
      <c r="A341" s="72" t="s">
        <v>675</v>
      </c>
      <c r="B341" s="71" t="s">
        <v>98</v>
      </c>
      <c r="C341" s="121" t="s">
        <v>283</v>
      </c>
      <c r="D341" s="122">
        <v>393300</v>
      </c>
      <c r="E341" s="122">
        <v>98999.29</v>
      </c>
      <c r="F341" s="80">
        <f t="shared" si="5"/>
        <v>294300.71000000002</v>
      </c>
    </row>
    <row r="342" spans="1:6" x14ac:dyDescent="0.25">
      <c r="A342" s="72" t="s">
        <v>674</v>
      </c>
      <c r="B342" s="71" t="s">
        <v>98</v>
      </c>
      <c r="C342" s="121" t="s">
        <v>284</v>
      </c>
      <c r="D342" s="122">
        <v>393300</v>
      </c>
      <c r="E342" s="122">
        <v>98999.29</v>
      </c>
      <c r="F342" s="80">
        <f t="shared" si="5"/>
        <v>294300.71000000002</v>
      </c>
    </row>
    <row r="343" spans="1:6" x14ac:dyDescent="0.25">
      <c r="A343" s="72" t="s">
        <v>673</v>
      </c>
      <c r="B343" s="71" t="s">
        <v>98</v>
      </c>
      <c r="C343" s="121" t="s">
        <v>285</v>
      </c>
      <c r="D343" s="122">
        <v>9063300</v>
      </c>
      <c r="E343" s="122">
        <v>6058869.1900000004</v>
      </c>
      <c r="F343" s="80">
        <f t="shared" si="5"/>
        <v>3004430.8099999996</v>
      </c>
    </row>
    <row r="344" spans="1:6" x14ac:dyDescent="0.25">
      <c r="A344" s="72" t="s">
        <v>672</v>
      </c>
      <c r="B344" s="71" t="s">
        <v>98</v>
      </c>
      <c r="C344" s="121" t="s">
        <v>286</v>
      </c>
      <c r="D344" s="122">
        <v>9063300</v>
      </c>
      <c r="E344" s="122">
        <v>6058869.1900000004</v>
      </c>
      <c r="F344" s="80">
        <f t="shared" si="5"/>
        <v>3004430.8099999996</v>
      </c>
    </row>
    <row r="345" spans="1:6" ht="45.75" x14ac:dyDescent="0.25">
      <c r="A345" s="72" t="s">
        <v>680</v>
      </c>
      <c r="B345" s="71" t="s">
        <v>98</v>
      </c>
      <c r="C345" s="121" t="s">
        <v>795</v>
      </c>
      <c r="D345" s="122">
        <v>5285006.91</v>
      </c>
      <c r="E345" s="122">
        <v>4201172.34</v>
      </c>
      <c r="F345" s="80">
        <f t="shared" si="5"/>
        <v>1083834.5700000003</v>
      </c>
    </row>
    <row r="346" spans="1:6" x14ac:dyDescent="0.25">
      <c r="A346" s="72" t="s">
        <v>713</v>
      </c>
      <c r="B346" s="71" t="s">
        <v>98</v>
      </c>
      <c r="C346" s="121" t="s">
        <v>794</v>
      </c>
      <c r="D346" s="122">
        <v>5285006.91</v>
      </c>
      <c r="E346" s="122">
        <v>4201172.34</v>
      </c>
      <c r="F346" s="80">
        <f t="shared" si="5"/>
        <v>1083834.5700000003</v>
      </c>
    </row>
    <row r="347" spans="1:6" x14ac:dyDescent="0.25">
      <c r="A347" s="72" t="s">
        <v>712</v>
      </c>
      <c r="B347" s="71" t="s">
        <v>98</v>
      </c>
      <c r="C347" s="121" t="s">
        <v>793</v>
      </c>
      <c r="D347" s="122">
        <v>3748244.34</v>
      </c>
      <c r="E347" s="122">
        <v>2944272.35</v>
      </c>
      <c r="F347" s="80">
        <f t="shared" si="5"/>
        <v>803971.98999999976</v>
      </c>
    </row>
    <row r="348" spans="1:6" ht="34.5" x14ac:dyDescent="0.25">
      <c r="A348" s="72" t="s">
        <v>711</v>
      </c>
      <c r="B348" s="71" t="s">
        <v>98</v>
      </c>
      <c r="C348" s="121" t="s">
        <v>792</v>
      </c>
      <c r="D348" s="122">
        <v>1536762.57</v>
      </c>
      <c r="E348" s="122">
        <v>1256899.99</v>
      </c>
      <c r="F348" s="80">
        <f t="shared" si="5"/>
        <v>279862.58000000007</v>
      </c>
    </row>
    <row r="349" spans="1:6" ht="23.25" x14ac:dyDescent="0.25">
      <c r="A349" s="72" t="s">
        <v>676</v>
      </c>
      <c r="B349" s="71" t="s">
        <v>98</v>
      </c>
      <c r="C349" s="121" t="s">
        <v>791</v>
      </c>
      <c r="D349" s="122">
        <v>3487793.09</v>
      </c>
      <c r="E349" s="122">
        <v>1579945.77</v>
      </c>
      <c r="F349" s="80">
        <f t="shared" si="5"/>
        <v>1907847.3199999998</v>
      </c>
    </row>
    <row r="350" spans="1:6" ht="23.25" x14ac:dyDescent="0.25">
      <c r="A350" s="72" t="s">
        <v>675</v>
      </c>
      <c r="B350" s="71" t="s">
        <v>98</v>
      </c>
      <c r="C350" s="121" t="s">
        <v>790</v>
      </c>
      <c r="D350" s="122">
        <v>3487793.09</v>
      </c>
      <c r="E350" s="122">
        <v>1579945.77</v>
      </c>
      <c r="F350" s="80">
        <f t="shared" si="5"/>
        <v>1907847.3199999998</v>
      </c>
    </row>
    <row r="351" spans="1:6" x14ac:dyDescent="0.25">
      <c r="A351" s="72" t="s">
        <v>674</v>
      </c>
      <c r="B351" s="71" t="s">
        <v>98</v>
      </c>
      <c r="C351" s="121" t="s">
        <v>789</v>
      </c>
      <c r="D351" s="122">
        <v>3487793.09</v>
      </c>
      <c r="E351" s="122">
        <v>1579945.77</v>
      </c>
      <c r="F351" s="80">
        <f t="shared" si="5"/>
        <v>1907847.3199999998</v>
      </c>
    </row>
    <row r="352" spans="1:6" ht="23.25" x14ac:dyDescent="0.25">
      <c r="A352" s="72" t="s">
        <v>671</v>
      </c>
      <c r="B352" s="71" t="s">
        <v>98</v>
      </c>
      <c r="C352" s="121" t="s">
        <v>287</v>
      </c>
      <c r="D352" s="122">
        <v>180000</v>
      </c>
      <c r="E352" s="122">
        <v>180000</v>
      </c>
      <c r="F352" s="80">
        <f t="shared" si="5"/>
        <v>0</v>
      </c>
    </row>
    <row r="353" spans="1:6" x14ac:dyDescent="0.25">
      <c r="A353" s="72" t="s">
        <v>670</v>
      </c>
      <c r="B353" s="71" t="s">
        <v>98</v>
      </c>
      <c r="C353" s="121" t="s">
        <v>288</v>
      </c>
      <c r="D353" s="122">
        <v>180000</v>
      </c>
      <c r="E353" s="122">
        <v>180000</v>
      </c>
      <c r="F353" s="80">
        <f t="shared" si="5"/>
        <v>0</v>
      </c>
    </row>
    <row r="354" spans="1:6" ht="34.5" x14ac:dyDescent="0.25">
      <c r="A354" s="72" t="s">
        <v>669</v>
      </c>
      <c r="B354" s="71" t="s">
        <v>98</v>
      </c>
      <c r="C354" s="121" t="s">
        <v>431</v>
      </c>
      <c r="D354" s="122">
        <v>180000</v>
      </c>
      <c r="E354" s="122">
        <v>180000</v>
      </c>
      <c r="F354" s="80">
        <f t="shared" si="5"/>
        <v>0</v>
      </c>
    </row>
    <row r="355" spans="1:6" x14ac:dyDescent="0.25">
      <c r="A355" s="72" t="s">
        <v>692</v>
      </c>
      <c r="B355" s="71" t="s">
        <v>98</v>
      </c>
      <c r="C355" s="121" t="s">
        <v>846</v>
      </c>
      <c r="D355" s="122">
        <v>110500</v>
      </c>
      <c r="E355" s="122">
        <v>97751.08</v>
      </c>
      <c r="F355" s="80">
        <f t="shared" si="5"/>
        <v>12748.919999999998</v>
      </c>
    </row>
    <row r="356" spans="1:6" x14ac:dyDescent="0.25">
      <c r="A356" s="72" t="s">
        <v>706</v>
      </c>
      <c r="B356" s="71" t="s">
        <v>98</v>
      </c>
      <c r="C356" s="121" t="s">
        <v>847</v>
      </c>
      <c r="D356" s="122">
        <v>110500</v>
      </c>
      <c r="E356" s="122">
        <v>97751.08</v>
      </c>
      <c r="F356" s="80">
        <f t="shared" si="5"/>
        <v>12748.919999999998</v>
      </c>
    </row>
    <row r="357" spans="1:6" x14ac:dyDescent="0.25">
      <c r="A357" s="72" t="s">
        <v>732</v>
      </c>
      <c r="B357" s="71" t="s">
        <v>98</v>
      </c>
      <c r="C357" s="121" t="s">
        <v>848</v>
      </c>
      <c r="D357" s="122">
        <v>58000</v>
      </c>
      <c r="E357" s="122">
        <v>53130</v>
      </c>
      <c r="F357" s="80">
        <f t="shared" si="5"/>
        <v>4870</v>
      </c>
    </row>
    <row r="358" spans="1:6" x14ac:dyDescent="0.25">
      <c r="A358" s="72" t="s">
        <v>762</v>
      </c>
      <c r="B358" s="71" t="s">
        <v>98</v>
      </c>
      <c r="C358" s="121" t="s">
        <v>861</v>
      </c>
      <c r="D358" s="122">
        <v>52500</v>
      </c>
      <c r="E358" s="122">
        <v>44621.08</v>
      </c>
      <c r="F358" s="80">
        <f t="shared" si="5"/>
        <v>7878.9199999999983</v>
      </c>
    </row>
    <row r="359" spans="1:6" ht="34.5" x14ac:dyDescent="0.25">
      <c r="A359" s="72" t="s">
        <v>668</v>
      </c>
      <c r="B359" s="71" t="s">
        <v>98</v>
      </c>
      <c r="C359" s="121" t="s">
        <v>289</v>
      </c>
      <c r="D359" s="122">
        <v>91899600</v>
      </c>
      <c r="E359" s="122">
        <v>52418625.030000001</v>
      </c>
      <c r="F359" s="80">
        <f t="shared" si="5"/>
        <v>39480974.969999999</v>
      </c>
    </row>
    <row r="360" spans="1:6" ht="23.25" x14ac:dyDescent="0.25">
      <c r="A360" s="72" t="s">
        <v>667</v>
      </c>
      <c r="B360" s="71" t="s">
        <v>98</v>
      </c>
      <c r="C360" s="121" t="s">
        <v>290</v>
      </c>
      <c r="D360" s="122">
        <v>83014100</v>
      </c>
      <c r="E360" s="122">
        <v>46866016.68</v>
      </c>
      <c r="F360" s="80">
        <f t="shared" si="5"/>
        <v>36148083.32</v>
      </c>
    </row>
    <row r="361" spans="1:6" x14ac:dyDescent="0.25">
      <c r="A361" s="72" t="s">
        <v>665</v>
      </c>
      <c r="B361" s="71" t="s">
        <v>98</v>
      </c>
      <c r="C361" s="121" t="s">
        <v>291</v>
      </c>
      <c r="D361" s="122">
        <v>83014100</v>
      </c>
      <c r="E361" s="122">
        <v>46866016.68</v>
      </c>
      <c r="F361" s="80">
        <f t="shared" si="5"/>
        <v>36148083.32</v>
      </c>
    </row>
    <row r="362" spans="1:6" x14ac:dyDescent="0.25">
      <c r="A362" s="72" t="s">
        <v>664</v>
      </c>
      <c r="B362" s="71" t="s">
        <v>98</v>
      </c>
      <c r="C362" s="121" t="s">
        <v>292</v>
      </c>
      <c r="D362" s="122">
        <v>83014100</v>
      </c>
      <c r="E362" s="122">
        <v>46866016.68</v>
      </c>
      <c r="F362" s="80">
        <f t="shared" si="5"/>
        <v>36148083.32</v>
      </c>
    </row>
    <row r="363" spans="1:6" x14ac:dyDescent="0.25">
      <c r="A363" s="72" t="s">
        <v>666</v>
      </c>
      <c r="B363" s="71" t="s">
        <v>98</v>
      </c>
      <c r="C363" s="121" t="s">
        <v>293</v>
      </c>
      <c r="D363" s="122">
        <v>83014100</v>
      </c>
      <c r="E363" s="122">
        <v>46866016.68</v>
      </c>
      <c r="F363" s="80">
        <f t="shared" si="5"/>
        <v>36148083.32</v>
      </c>
    </row>
    <row r="364" spans="1:6" x14ac:dyDescent="0.25">
      <c r="A364" s="72" t="s">
        <v>663</v>
      </c>
      <c r="B364" s="71" t="s">
        <v>98</v>
      </c>
      <c r="C364" s="121" t="s">
        <v>294</v>
      </c>
      <c r="D364" s="122">
        <v>8885500</v>
      </c>
      <c r="E364" s="122">
        <v>5552608.3499999996</v>
      </c>
      <c r="F364" s="80">
        <f t="shared" si="5"/>
        <v>3332891.6500000004</v>
      </c>
    </row>
    <row r="365" spans="1:6" x14ac:dyDescent="0.25">
      <c r="A365" s="72" t="s">
        <v>665</v>
      </c>
      <c r="B365" s="71" t="s">
        <v>98</v>
      </c>
      <c r="C365" s="121" t="s">
        <v>295</v>
      </c>
      <c r="D365" s="122">
        <v>8885500</v>
      </c>
      <c r="E365" s="122">
        <v>5552608.3499999996</v>
      </c>
      <c r="F365" s="80">
        <f t="shared" si="5"/>
        <v>3332891.6500000004</v>
      </c>
    </row>
    <row r="366" spans="1:6" x14ac:dyDescent="0.25">
      <c r="A366" s="72" t="s">
        <v>664</v>
      </c>
      <c r="B366" s="71" t="s">
        <v>98</v>
      </c>
      <c r="C366" s="121" t="s">
        <v>296</v>
      </c>
      <c r="D366" s="122">
        <v>8885500</v>
      </c>
      <c r="E366" s="122">
        <v>5552608.3499999996</v>
      </c>
      <c r="F366" s="80">
        <f t="shared" si="5"/>
        <v>3332891.6500000004</v>
      </c>
    </row>
    <row r="367" spans="1:6" x14ac:dyDescent="0.25">
      <c r="A367" s="72" t="s">
        <v>663</v>
      </c>
      <c r="B367" s="71" t="s">
        <v>98</v>
      </c>
      <c r="C367" s="121" t="s">
        <v>297</v>
      </c>
      <c r="D367" s="122">
        <v>8885500</v>
      </c>
      <c r="E367" s="122">
        <v>5552608.3499999996</v>
      </c>
      <c r="F367" s="80">
        <f t="shared" si="5"/>
        <v>3332891.6500000004</v>
      </c>
    </row>
    <row r="368" spans="1:6" x14ac:dyDescent="0.25">
      <c r="A368" s="123" t="s">
        <v>298</v>
      </c>
      <c r="B368" s="118">
        <v>450</v>
      </c>
      <c r="C368" s="79" t="s">
        <v>26</v>
      </c>
      <c r="D368" s="93">
        <v>-64891467.200000003</v>
      </c>
      <c r="E368" s="93">
        <v>189808721.68000001</v>
      </c>
      <c r="F368" s="80">
        <f t="shared" si="5"/>
        <v>-254700188.88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4" workbookViewId="0">
      <selection activeCell="J16" sqref="J16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2" t="s">
        <v>299</v>
      </c>
      <c r="B2" s="113"/>
      <c r="C2" s="113"/>
      <c r="D2" s="8"/>
      <c r="E2" s="110" t="s">
        <v>333</v>
      </c>
      <c r="F2" s="111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4" t="s">
        <v>14</v>
      </c>
      <c r="B4" s="114" t="s">
        <v>15</v>
      </c>
      <c r="C4" s="116" t="s">
        <v>300</v>
      </c>
      <c r="D4" s="96" t="s">
        <v>17</v>
      </c>
      <c r="E4" s="96" t="s">
        <v>18</v>
      </c>
      <c r="F4" s="96" t="s">
        <v>332</v>
      </c>
      <c r="G4" s="4"/>
    </row>
    <row r="5" spans="1:9" ht="138" customHeight="1" x14ac:dyDescent="0.25">
      <c r="A5" s="115"/>
      <c r="B5" s="115"/>
      <c r="C5" s="117"/>
      <c r="D5" s="109"/>
      <c r="E5" s="109"/>
      <c r="F5" s="109"/>
      <c r="G5" s="4"/>
    </row>
    <row r="6" spans="1:9" ht="11.45" customHeight="1" x14ac:dyDescent="0.25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25">
      <c r="A7" s="64" t="s">
        <v>301</v>
      </c>
      <c r="B7" s="60" t="s">
        <v>302</v>
      </c>
      <c r="C7" s="45" t="s">
        <v>26</v>
      </c>
      <c r="D7" s="52">
        <v>64891467.200000003</v>
      </c>
      <c r="E7" s="52">
        <v>-189808721.68000001</v>
      </c>
      <c r="F7" s="39">
        <f>D7-E7</f>
        <v>254700188.88</v>
      </c>
      <c r="G7" s="4"/>
    </row>
    <row r="8" spans="1:9" ht="19.5" customHeight="1" x14ac:dyDescent="0.25">
      <c r="A8" s="65" t="s">
        <v>303</v>
      </c>
      <c r="B8" s="61"/>
      <c r="C8" s="47"/>
      <c r="D8" s="47"/>
      <c r="E8" s="53"/>
      <c r="F8" s="39"/>
      <c r="G8" s="4"/>
    </row>
    <row r="9" spans="1:9" ht="24.75" customHeight="1" x14ac:dyDescent="0.25">
      <c r="A9" s="66" t="s">
        <v>304</v>
      </c>
      <c r="B9" s="62" t="s">
        <v>305</v>
      </c>
      <c r="C9" s="54" t="s">
        <v>26</v>
      </c>
      <c r="D9" s="55"/>
      <c r="E9" s="55"/>
      <c r="F9" s="39">
        <f>D9-E9</f>
        <v>0</v>
      </c>
      <c r="G9" s="4"/>
      <c r="H9" s="40"/>
    </row>
    <row r="10" spans="1:9" ht="12.95" customHeight="1" x14ac:dyDescent="0.25">
      <c r="A10" s="67" t="s">
        <v>306</v>
      </c>
      <c r="B10" s="61"/>
      <c r="C10" s="47"/>
      <c r="D10" s="47"/>
      <c r="E10" s="47"/>
      <c r="F10" s="39"/>
      <c r="G10" s="49"/>
    </row>
    <row r="11" spans="1:9" ht="24" customHeight="1" x14ac:dyDescent="0.25">
      <c r="A11" s="68" t="s">
        <v>451</v>
      </c>
      <c r="B11" s="63" t="s">
        <v>305</v>
      </c>
      <c r="C11" s="54" t="s">
        <v>307</v>
      </c>
      <c r="D11" s="55"/>
      <c r="E11" s="55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68" t="s">
        <v>452</v>
      </c>
      <c r="B12" s="63" t="s">
        <v>305</v>
      </c>
      <c r="C12" s="54" t="s">
        <v>308</v>
      </c>
      <c r="D12" s="55"/>
      <c r="E12" s="55" t="s">
        <v>27</v>
      </c>
      <c r="F12" s="39">
        <f t="shared" ref="F12:F15" si="0">D12</f>
        <v>0</v>
      </c>
      <c r="G12" s="4"/>
    </row>
    <row r="13" spans="1:9" ht="36.75" customHeight="1" x14ac:dyDescent="0.25">
      <c r="A13" s="68" t="s">
        <v>453</v>
      </c>
      <c r="B13" s="63" t="s">
        <v>305</v>
      </c>
      <c r="C13" s="54" t="s">
        <v>309</v>
      </c>
      <c r="D13" s="55"/>
      <c r="E13" s="55" t="s">
        <v>27</v>
      </c>
      <c r="F13" s="39">
        <f t="shared" si="0"/>
        <v>0</v>
      </c>
      <c r="G13" s="49"/>
      <c r="H13" s="40"/>
    </row>
    <row r="14" spans="1:9" ht="36.75" customHeight="1" x14ac:dyDescent="0.25">
      <c r="A14" s="68" t="s">
        <v>454</v>
      </c>
      <c r="B14" s="63" t="s">
        <v>305</v>
      </c>
      <c r="C14" s="54" t="s">
        <v>310</v>
      </c>
      <c r="D14" s="55"/>
      <c r="E14" s="55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68" t="s">
        <v>455</v>
      </c>
      <c r="B15" s="63" t="s">
        <v>305</v>
      </c>
      <c r="C15" s="54" t="s">
        <v>311</v>
      </c>
      <c r="D15" s="55"/>
      <c r="E15" s="55" t="s">
        <v>27</v>
      </c>
      <c r="F15" s="39">
        <f t="shared" si="0"/>
        <v>0</v>
      </c>
      <c r="G15" s="49"/>
      <c r="H15" s="40"/>
    </row>
    <row r="16" spans="1:9" ht="41.25" customHeight="1" x14ac:dyDescent="0.25">
      <c r="A16" s="68" t="s">
        <v>456</v>
      </c>
      <c r="B16" s="63" t="s">
        <v>305</v>
      </c>
      <c r="C16" s="54" t="s">
        <v>312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25">
      <c r="A17" s="68" t="s">
        <v>457</v>
      </c>
      <c r="B17" s="63" t="s">
        <v>305</v>
      </c>
      <c r="C17" s="54" t="s">
        <v>313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68" t="s">
        <v>458</v>
      </c>
      <c r="B18" s="63" t="s">
        <v>305</v>
      </c>
      <c r="C18" s="54" t="s">
        <v>314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25">
      <c r="A19" s="68" t="s">
        <v>459</v>
      </c>
      <c r="B19" s="63" t="s">
        <v>305</v>
      </c>
      <c r="C19" s="54" t="s">
        <v>315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25">
      <c r="A20" s="66" t="s">
        <v>316</v>
      </c>
      <c r="B20" s="62" t="s">
        <v>317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25">
      <c r="A21" s="67" t="s">
        <v>306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25">
      <c r="A22" s="66" t="s">
        <v>318</v>
      </c>
      <c r="B22" s="62" t="s">
        <v>319</v>
      </c>
      <c r="C22" s="54" t="s">
        <v>26</v>
      </c>
      <c r="D22" s="55">
        <v>64891467.200000003</v>
      </c>
      <c r="E22" s="55">
        <v>-189808721.68000001</v>
      </c>
      <c r="F22" s="43">
        <f>D22-E22</f>
        <v>254700188.88</v>
      </c>
      <c r="G22" s="49"/>
      <c r="H22" s="40"/>
    </row>
    <row r="23" spans="1:9" ht="24" customHeight="1" x14ac:dyDescent="0.25">
      <c r="A23" s="68" t="s">
        <v>460</v>
      </c>
      <c r="B23" s="63" t="s">
        <v>319</v>
      </c>
      <c r="C23" s="54" t="s">
        <v>320</v>
      </c>
      <c r="D23" s="55">
        <v>64891467.200000003</v>
      </c>
      <c r="E23" s="55">
        <v>-189808721.68000001</v>
      </c>
      <c r="F23" s="43">
        <f>D23-E23</f>
        <v>254700188.88</v>
      </c>
      <c r="G23" s="49"/>
    </row>
    <row r="24" spans="1:9" ht="20.25" customHeight="1" x14ac:dyDescent="0.25">
      <c r="A24" s="66" t="s">
        <v>321</v>
      </c>
      <c r="B24" s="62" t="s">
        <v>322</v>
      </c>
      <c r="C24" s="54" t="s">
        <v>26</v>
      </c>
      <c r="D24" s="55">
        <v>-3167949172.21</v>
      </c>
      <c r="E24" s="55">
        <v>-1671694367.5899999</v>
      </c>
      <c r="F24" s="39">
        <f>D24-E24</f>
        <v>-1496254804.6200001</v>
      </c>
      <c r="G24" s="4"/>
      <c r="H24" s="40"/>
    </row>
    <row r="25" spans="1:9" ht="27" customHeight="1" x14ac:dyDescent="0.25">
      <c r="A25" s="68" t="s">
        <v>461</v>
      </c>
      <c r="B25" s="63" t="s">
        <v>322</v>
      </c>
      <c r="C25" s="54" t="s">
        <v>468</v>
      </c>
      <c r="D25" s="55">
        <v>-3167949172.21</v>
      </c>
      <c r="E25" s="55">
        <v>-1671694367.5899999</v>
      </c>
      <c r="F25" s="39">
        <f t="shared" ref="F25:F27" si="2">D25-E25</f>
        <v>-1496254804.6200001</v>
      </c>
      <c r="G25" s="4"/>
    </row>
    <row r="26" spans="1:9" ht="33" customHeight="1" x14ac:dyDescent="0.25">
      <c r="A26" s="68" t="s">
        <v>462</v>
      </c>
      <c r="B26" s="63" t="s">
        <v>322</v>
      </c>
      <c r="C26" s="54" t="s">
        <v>323</v>
      </c>
      <c r="D26" s="55">
        <v>-3167949172.21</v>
      </c>
      <c r="E26" s="55">
        <v>-1671694367.5899999</v>
      </c>
      <c r="F26" s="39">
        <f t="shared" si="2"/>
        <v>-1496254804.6200001</v>
      </c>
      <c r="G26" s="4"/>
    </row>
    <row r="27" spans="1:9" ht="30.75" customHeight="1" x14ac:dyDescent="0.25">
      <c r="A27" s="68" t="s">
        <v>463</v>
      </c>
      <c r="B27" s="63" t="s">
        <v>322</v>
      </c>
      <c r="C27" s="54" t="s">
        <v>324</v>
      </c>
      <c r="D27" s="55">
        <v>-3167949172.21</v>
      </c>
      <c r="E27" s="55">
        <v>-1671694367.5899999</v>
      </c>
      <c r="F27" s="39">
        <f t="shared" si="2"/>
        <v>-1496254804.6200001</v>
      </c>
      <c r="G27" s="4"/>
    </row>
    <row r="28" spans="1:9" ht="38.25" customHeight="1" x14ac:dyDescent="0.25">
      <c r="A28" s="68" t="s">
        <v>464</v>
      </c>
      <c r="B28" s="63" t="s">
        <v>322</v>
      </c>
      <c r="C28" s="54" t="s">
        <v>325</v>
      </c>
      <c r="D28" s="55">
        <v>-3167949172.21</v>
      </c>
      <c r="E28" s="55">
        <v>-1671694367.5899999</v>
      </c>
      <c r="F28" s="39">
        <f t="shared" ref="F28:F30" si="3">D28-E28</f>
        <v>-1496254804.6200001</v>
      </c>
      <c r="G28" s="4"/>
      <c r="H28" s="40"/>
    </row>
    <row r="29" spans="1:9" ht="16.5" customHeight="1" x14ac:dyDescent="0.25">
      <c r="A29" s="66" t="s">
        <v>326</v>
      </c>
      <c r="B29" s="62" t="s">
        <v>327</v>
      </c>
      <c r="C29" s="54" t="s">
        <v>26</v>
      </c>
      <c r="D29" s="55">
        <v>3232840639.4099998</v>
      </c>
      <c r="E29" s="55">
        <v>1481885645.9100001</v>
      </c>
      <c r="F29" s="39">
        <f t="shared" si="3"/>
        <v>1750954993.4999998</v>
      </c>
      <c r="G29" s="4"/>
    </row>
    <row r="30" spans="1:9" ht="28.5" customHeight="1" x14ac:dyDescent="0.25">
      <c r="A30" s="68" t="s">
        <v>465</v>
      </c>
      <c r="B30" s="63" t="s">
        <v>327</v>
      </c>
      <c r="C30" s="54" t="s">
        <v>469</v>
      </c>
      <c r="D30" s="55">
        <v>3232840639.4099998</v>
      </c>
      <c r="E30" s="55">
        <v>1481885645.9100001</v>
      </c>
      <c r="F30" s="39">
        <f t="shared" si="3"/>
        <v>1750954993.4999998</v>
      </c>
      <c r="G30" s="4"/>
    </row>
    <row r="31" spans="1:9" ht="27.75" customHeight="1" x14ac:dyDescent="0.25">
      <c r="A31" s="68" t="s">
        <v>466</v>
      </c>
      <c r="B31" s="63" t="s">
        <v>327</v>
      </c>
      <c r="C31" s="54" t="s">
        <v>328</v>
      </c>
      <c r="D31" s="55">
        <v>3232840639.4099998</v>
      </c>
      <c r="E31" s="55">
        <v>1481885645.9100001</v>
      </c>
      <c r="F31" s="39">
        <f>D31-E31</f>
        <v>1750954993.4999998</v>
      </c>
      <c r="G31" s="4"/>
    </row>
    <row r="32" spans="1:9" ht="24" customHeight="1" x14ac:dyDescent="0.25">
      <c r="A32" s="68" t="s">
        <v>466</v>
      </c>
      <c r="B32" s="63" t="s">
        <v>327</v>
      </c>
      <c r="C32" s="54" t="s">
        <v>329</v>
      </c>
      <c r="D32" s="55">
        <v>3232840639.4099998</v>
      </c>
      <c r="E32" s="55">
        <v>1481885645.9100001</v>
      </c>
      <c r="F32" s="39">
        <f>D32-E32</f>
        <v>1750954993.4999998</v>
      </c>
      <c r="G32" s="4"/>
    </row>
    <row r="33" spans="1:7" ht="36" customHeight="1" x14ac:dyDescent="0.25">
      <c r="A33" s="48" t="s">
        <v>467</v>
      </c>
      <c r="B33" s="56" t="s">
        <v>327</v>
      </c>
      <c r="C33" s="54" t="s">
        <v>330</v>
      </c>
      <c r="D33" s="55">
        <v>3232840639.4099998</v>
      </c>
      <c r="E33" s="55">
        <v>1481885645.9100001</v>
      </c>
      <c r="F33" s="39">
        <f>D33-E33</f>
        <v>1750954993.4999998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2022-02-10T01:50:00Z</cp:lastPrinted>
  <dcterms:created xsi:type="dcterms:W3CDTF">2018-07-12T02:53:08Z</dcterms:created>
  <dcterms:modified xsi:type="dcterms:W3CDTF">2022-08-12T08:25:08Z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