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8_{C9103FE0-19A9-48DA-9F79-BA6427AE8B13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44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4" l="1"/>
  <c r="F9" i="44"/>
  <c r="F10" i="44"/>
  <c r="F11" i="44"/>
  <c r="F12" i="44"/>
  <c r="F13" i="44"/>
  <c r="F19" i="44"/>
  <c r="F20" i="44"/>
  <c r="F21" i="44"/>
  <c r="F22" i="44"/>
  <c r="F24" i="44"/>
  <c r="F25" i="44"/>
  <c r="F26" i="44"/>
  <c r="F27" i="44"/>
  <c r="F36" i="44"/>
  <c r="F37" i="44"/>
  <c r="F38" i="44"/>
  <c r="F39" i="44"/>
  <c r="F40" i="44"/>
  <c r="F41" i="44"/>
  <c r="F42" i="44"/>
  <c r="F43" i="44"/>
  <c r="F44" i="44"/>
  <c r="F45" i="44"/>
  <c r="F46" i="44"/>
  <c r="F50" i="44"/>
  <c r="F51" i="44"/>
  <c r="F52" i="44"/>
  <c r="F53" i="44"/>
  <c r="F55" i="44"/>
  <c r="F56" i="44"/>
  <c r="F58" i="44"/>
  <c r="F59" i="44"/>
  <c r="F60" i="44"/>
  <c r="F61" i="44"/>
  <c r="F66" i="44"/>
  <c r="F67" i="44"/>
  <c r="F68" i="44"/>
  <c r="F69" i="44"/>
  <c r="F70" i="44"/>
  <c r="F72" i="44"/>
  <c r="F73" i="44"/>
  <c r="F74" i="44"/>
  <c r="F75" i="44"/>
  <c r="F76" i="44"/>
  <c r="F84" i="44"/>
  <c r="F93" i="44"/>
  <c r="F94" i="44"/>
  <c r="F95" i="44"/>
  <c r="F96" i="44"/>
  <c r="F97" i="44"/>
  <c r="F103" i="44"/>
  <c r="F104" i="44"/>
  <c r="F105" i="44"/>
  <c r="F106" i="44"/>
  <c r="F107" i="44"/>
  <c r="F108" i="44"/>
  <c r="F112" i="44"/>
  <c r="F113" i="44"/>
  <c r="F114" i="44"/>
  <c r="F115" i="44"/>
  <c r="F116" i="44"/>
  <c r="F117" i="44"/>
  <c r="F118" i="44"/>
  <c r="F119" i="44"/>
  <c r="F129" i="44"/>
  <c r="F130" i="44"/>
  <c r="F131" i="44"/>
  <c r="F132" i="44"/>
  <c r="F133" i="44"/>
  <c r="F135" i="44"/>
  <c r="F136" i="44"/>
  <c r="F137" i="44"/>
  <c r="F139" i="44"/>
  <c r="F140" i="44"/>
  <c r="F145" i="44"/>
  <c r="F146" i="44"/>
  <c r="F147" i="44"/>
  <c r="F148" i="44"/>
  <c r="F149" i="44"/>
  <c r="F150" i="44"/>
  <c r="F151" i="44"/>
  <c r="F152" i="44"/>
  <c r="F154" i="44"/>
  <c r="F155" i="44"/>
  <c r="F162" i="44"/>
  <c r="F163" i="44"/>
  <c r="F164" i="44"/>
  <c r="F166" i="44"/>
  <c r="F167" i="44"/>
  <c r="F168" i="44"/>
  <c r="F170" i="44"/>
  <c r="F171" i="44"/>
  <c r="F172" i="44"/>
  <c r="F173" i="44"/>
  <c r="F175" i="44"/>
  <c r="F176" i="44"/>
  <c r="F177" i="44"/>
  <c r="F178" i="44"/>
  <c r="F179" i="44"/>
  <c r="F180" i="44"/>
  <c r="F181" i="44"/>
  <c r="F188" i="44"/>
  <c r="F191" i="44"/>
  <c r="F192" i="44"/>
  <c r="F197" i="44"/>
  <c r="F202" i="44"/>
  <c r="F203" i="44"/>
  <c r="F204" i="44"/>
  <c r="F205" i="44"/>
  <c r="F212" i="44"/>
  <c r="F213" i="44"/>
  <c r="F214" i="44"/>
  <c r="F215" i="44"/>
  <c r="F222" i="44"/>
  <c r="F223" i="44"/>
  <c r="F224" i="44"/>
  <c r="F225" i="44"/>
  <c r="F226" i="44"/>
  <c r="F227" i="44"/>
  <c r="F228" i="44"/>
  <c r="F229" i="44"/>
  <c r="F231" i="44"/>
  <c r="F232" i="44"/>
  <c r="F233" i="44"/>
  <c r="F234" i="44"/>
  <c r="F235" i="44"/>
  <c r="F236" i="44"/>
  <c r="F237" i="44"/>
  <c r="F238" i="44"/>
  <c r="F239" i="44"/>
  <c r="F240" i="44"/>
  <c r="F244" i="44"/>
  <c r="F245" i="44"/>
  <c r="F246" i="44"/>
  <c r="F247" i="44"/>
  <c r="F249" i="44"/>
  <c r="F250" i="44"/>
  <c r="F251" i="44"/>
  <c r="F254" i="44"/>
  <c r="F255" i="44"/>
  <c r="F256" i="44"/>
  <c r="F257" i="44"/>
  <c r="F258" i="44"/>
  <c r="F259" i="44"/>
  <c r="F260" i="44"/>
  <c r="F261" i="44"/>
  <c r="F262" i="44"/>
  <c r="F263" i="44"/>
  <c r="F266" i="44"/>
  <c r="F267" i="44"/>
  <c r="F275" i="44"/>
  <c r="F276" i="44"/>
  <c r="F277" i="44"/>
  <c r="F278" i="44"/>
  <c r="F283" i="44"/>
  <c r="F284" i="44"/>
  <c r="F285" i="44"/>
  <c r="F286" i="44"/>
  <c r="F287" i="44"/>
  <c r="F291" i="44"/>
  <c r="F292" i="44"/>
  <c r="F293" i="44"/>
  <c r="F295" i="44"/>
  <c r="F296" i="44"/>
  <c r="F297" i="44"/>
  <c r="F298" i="44"/>
  <c r="F300" i="44"/>
  <c r="F301" i="44"/>
  <c r="F302" i="44"/>
  <c r="F303" i="44"/>
  <c r="F304" i="44"/>
  <c r="F305" i="44"/>
  <c r="F306" i="44"/>
  <c r="F307" i="44"/>
  <c r="F312" i="44"/>
  <c r="F313" i="44"/>
  <c r="F314" i="44"/>
  <c r="F315" i="44"/>
  <c r="F316" i="44"/>
  <c r="F317" i="44"/>
  <c r="F318" i="44"/>
  <c r="F319" i="44"/>
  <c r="F320" i="44"/>
  <c r="F322" i="44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7" i="1"/>
  <c r="F88" i="1"/>
  <c r="F89" i="1"/>
  <c r="F90" i="1"/>
  <c r="F91" i="1"/>
  <c r="F92" i="1"/>
  <c r="F93" i="1"/>
  <c r="F94" i="1"/>
  <c r="F95" i="1"/>
  <c r="F96" i="1"/>
  <c r="F97" i="1"/>
  <c r="F98" i="1"/>
  <c r="F101" i="1"/>
  <c r="F102" i="1"/>
  <c r="F103" i="1"/>
  <c r="F104" i="1"/>
  <c r="F105" i="1"/>
  <c r="F106" i="1"/>
  <c r="F107" i="1"/>
  <c r="F108" i="1"/>
  <c r="F109" i="1"/>
  <c r="F110" i="1"/>
  <c r="F114" i="1"/>
  <c r="F117" i="1"/>
  <c r="F118" i="1"/>
  <c r="F120" i="1"/>
  <c r="F121" i="1"/>
  <c r="F122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<sst xmlns="http://schemas.openxmlformats.org/spreadsheetml/2006/main" count="1696" uniqueCount="795">
  <si>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</si>
  <si>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</si>
  <si>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</si>
  <si>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</si>
  <si>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</si>
  <si>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</si>
  <si>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</si>
  <si>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</si>
  <si>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</si>
  <si>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</si>
  <si>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</si>
  <si>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</si>
  <si>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</si>
  <si>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</si>
  <si>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</si>
  <si>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</si>
  <si>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</si>
  <si>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</si>
  <si>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</si>
  <si>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</si>
  <si>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</si>
  <si>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</si>
  <si>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</si>
  <si>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</si>
  <si>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</si>
  <si>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</si>
  <si>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</si>
  <si>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</si>
  <si>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</si>
  <si>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</si>
  <si>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</si>
  <si>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</si>
  <si>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</si>
  <si>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</si>
  <si>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</si>
  <si>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</si>
  <si>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</si>
  <si>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</si>
  <si>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</si>
  <si>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</si>
  <si>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</si>
  <si>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</si>
  <si>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</si>
  <si>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</si>
  <si>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</si>
  <si>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</si>
  <si>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</si>
  <si>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</si>
  <si>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</si>
  <si>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</si>
  <si>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</si>
  <si>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</si>
  <si>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</si>
  <si>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</si>
  <si>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</si>
  <si>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</si>
  <si>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</si>
  <si>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</si>
  <si>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</si>
  <si>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</si>
  <si>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</si>
  <si>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</si>
  <si>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</si>
  <si>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</si>
  <si>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</si>
  <si>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</si>
  <si>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</si>
  <si>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</si>
  <si>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</si>
  <si>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</si>
  <si>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</si>
  <si>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</si>
  <si>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</si>
  <si>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</si>
  <si>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</si>
  <si>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</si>
  <si>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</si>
  <si>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</si>
  <si>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</si>
  <si>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</si>
  <si>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</si>
  <si>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</si>
  <si>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</si>
  <si>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</si>
  <si>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</si>
  <si>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</si>
  <si>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</si>
  <si>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</si>
  <si>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</si>
  <si>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</si>
  <si>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</si>
  <si>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</si>
  <si>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</si>
  <si>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</si>
  <si>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</si>
  <si>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</si>
  <si>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</si>
  <si>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</si>
  <si>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</si>
  <si>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</si>
  <si>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</si>
  <si>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</si>
  <si>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</si>
  <si>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</si>
  <si>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</si>
  <si>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</si>
  <si>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</si>
  <si>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</si>
  <si>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</si>
  <si>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</si>
  <si>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</si>
  <si>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</si>
  <si>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</si>
  <si>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</si>
  <si>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</si>
  <si>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</si>
  <si>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</si>
  <si>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</si>
  <si>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</si>
  <si>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</si>
  <si>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</si>
  <si>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</si>
  <si>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</si>
  <si>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</si>
  <si>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</si>
  <si>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</si>
  <si>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</si>
  <si>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</si>
  <si>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</si>
  <si>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</si>
  <si>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</si>
  <si>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</si>
  <si>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</si>
  <si>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</si>
  <si>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</si>
  <si>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</si>
  <si>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</si>
  <si>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</si>
  <si>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</si>
  <si>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</si>
  <si>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</si>
  <si>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</si>
  <si>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</si>
  <si>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</si>
  <si>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</si>
  <si>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</si>
  <si>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</si>
  <si>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</si>
  <si>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</si>
  <si>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</si>
  <si>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</si>
  <si>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</si>
  <si>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</si>
  <si>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</si>
  <si>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</si>
  <si>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</si>
  <si>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</si>
  <si>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</si>
  <si>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</si>
  <si>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</si>
  <si>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</si>
  <si>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</si>
  <si>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</si>
  <si>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</si>
  <si>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</si>
  <si>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</si>
  <si>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</si>
  <si>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</si>
  <si>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</si>
  <si>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</si>
  <si>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</si>
  <si>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</si>
  <si>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</si>
  <si>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</si>
  <si>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</si>
  <si>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</si>
  <si>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</si>
  <si>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</si>
  <si>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</si>
  <si>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</si>
  <si>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</si>
  <si>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</si>
  <si>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</si>
  <si>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</si>
  <si>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</si>
  <si>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</si>
  <si>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</si>
  <si>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</si>
  <si>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</si>
  <si>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</si>
  <si>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</si>
  <si>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</si>
  <si>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</si>
  <si>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</si>
  <si>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</si>
  <si>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</si>
  <si>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</si>
  <si>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</si>
  <si>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</si>
  <si>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</si>
  <si>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</si>
  <si>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</si>
  <si>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</si>
  <si>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</si>
  <si>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</si>
  <si>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</si>
  <si>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</si>
  <si>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</si>
  <si>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</si>
  <si>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</si>
  <si>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</si>
  <si>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</si>
  <si>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</si>
  <si>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</si>
  <si>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</si>
  <si>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</si>
  <si>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</si>
  <si>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</si>
  <si>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</si>
  <si>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</si>
  <si>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</si>
  <si>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</si>
  <si>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</si>
  <si>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</si>
  <si>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</si>
  <si>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</si>
  <si>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</si>
  <si>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</si>
  <si>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</si>
  <si>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</si>
  <si>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</si>
  <si>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</si>
  <si>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</si>
  <si>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</si>
  <si>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</si>
  <si>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</si>
  <si>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</si>
  <si>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</si>
  <si>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</si>
  <si>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</si>
  <si>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</si>
  <si>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</si>
  <si>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</si>
  <si>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</si>
  <si>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</si>
  <si>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</si>
  <si>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</si>
  <si>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</si>
  <si>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</si>
  <si>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</si>
  <si>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</si>
  <si>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</si>
  <si>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</si>
  <si>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</si>
  <si>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</si>
  <si>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</si>
  <si>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</si>
  <si>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</si>
  <si>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</si>
  <si>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</si>
  <si>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</si>
  <si>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</si>
  <si>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</si>
  <si>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</si>
  <si>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</si>
  <si>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</si>
  <si>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</si>
  <si>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</si>
  <si>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</si>
  <si>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</si>
  <si>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</si>
  <si>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</si>
  <si>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</si>
  <si>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</si>
  <si>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</si>
  <si>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</si>
  <si>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</si>
  <si>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</si>
  <si>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</si>
  <si>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</si>
  <si>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</si>
  <si>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</si>
  <si>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</si>
  <si>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</si>
  <si>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</si>
  <si>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</si>
  <si>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</si>
  <si>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</si>
  <si>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</si>
  <si>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</si>
  <si>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</si>
  <si>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</si>
  <si>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</si>
  <si>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</si>
  <si>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</si>
  <si>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</si>
  <si>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</si>
  <si>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</si>
  <si>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</si>
  <si>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</si>
  <si>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</si>
  <si>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</si>
  <si>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</si>
  <si>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</si>
  <si>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</si>
  <si>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</si>
  <si>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</si>
  <si>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</si>
  <si>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</si>
  <si>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</si>
  <si>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</si>
  <si>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</si>
  <si>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</si>
  <si>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</si>
  <si>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</si>
  <si>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</si>
  <si>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</si>
  <si>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</si>
  <si>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</si>
  <si>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</si>
  <si>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</si>
  <si>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</si>
  <si>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</si>
  <si>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</si>
  <si>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</si>
  <si>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</si>
  <si>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</si>
  <si>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</si>
  <si>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</si>
  <si>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</si>
  <si>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</si>
  <si>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</si>
  <si>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</si>
  <si>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</si>
  <si>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</si>
  <si>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</si>
  <si>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</si>
  <si>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</si>
  <si>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</si>
  <si>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</si>
  <si>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</si>
  <si>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</si>
  <si>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</si>
  <si>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</si>
  <si>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</si>
  <si>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</si>
  <si>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</si>
  <si>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</si>
  <si>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</si>
  <si>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</si>
  <si>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</si>
  <si>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</si>
  <si>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</si>
  <si>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</si>
  <si>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</si>
  <si>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</si>
  <si>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</si>
  <si>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</si>
  <si>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</si>
  <si>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</si>
  <si>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</si>
  <si>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</si>
  <si>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</si>
  <si>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</si>
  <si>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</si>
  <si>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</si>
  <si>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</si>
  <si>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</si>
  <si>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</si>
  <si>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</si>
  <si>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</si>
  <si>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</si>
  <si>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</si>
  <si>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</si>
  <si>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</si>
  <si>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</si>
  <si>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</si>
  <si>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</si>
  <si>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</si>
  <si>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</si>
  <si>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</si>
  <si>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</si>
  <si>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</si>
  <si>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</si>
  <si>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</si>
  <si>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</si>
  <si>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</si>
  <si>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</si>
  <si>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</si>
  <si>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</si>
  <si>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</si>
  <si>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</si>
  <si>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</si>
  <si>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</si>
  <si>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</si>
  <si>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</si>
  <si>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</si>
  <si>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</si>
  <si>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</si>
  <si>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</si>
  <si>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</si>
  <si>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</si>
  <si>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</si>
  <si>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</si>
  <si>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</si>
  <si>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</si>
  <si>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</si>
  <si>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</si>
  <si>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</si>
  <si>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</si>
  <si>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</si>
  <si>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</si>
  <si>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</si>
  <si>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</si>
  <si>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</si>
  <si>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</si>
  <si>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</si>
  <si>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</si>
  <si>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</si>
  <si>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</si>
  <si>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</si>
  <si>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</si>
  <si>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</si>
  <si>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</si>
  <si>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</si>
  <si>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</si>
  <si>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</si>
  <si>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</si>
  <si>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</si>
  <si>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</si>
  <si>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</si>
  <si>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</si>
  <si>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</si>
  <si>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</si>
  <si>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</si>
  <si>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</si>
  <si>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</si>
  <si>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</si>
  <si>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</si>
  <si>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</si>
  <si>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</si>
  <si>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</si>
  <si>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</si>
  <si>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</si>
  <si>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</si>
  <si>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</si>
  <si>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</si>
  <si>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</si>
  <si>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</si>
  <si>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</si>
  <si>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</si>
  <si>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</si>
  <si>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</si>
  <si>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</si>
  <si>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</si>
  <si>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</si>
  <si>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</si>
  <si>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</si>
  <si>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</si>
  <si>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</si>
  <si>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</si>
  <si>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</si>
  <si>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</si>
  <si>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</si>
  <si>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</si>
  <si>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</si>
  <si>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</si>
  <si>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</si>
  <si>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</si>
  <si>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</si>
  <si>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</si>
  <si>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</si>
  <si>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</si>
  <si>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</si>
  <si>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</si>
  <si>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</si>
  <si>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</si>
  <si>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</si>
  <si>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000 0707 0000000000 612</t>
  </si>
  <si>
    <t xml:space="preserve"> 000 0707 0000000000 610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</si>
  <si>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</si>
  <si>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</si>
  <si>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</si>
  <si>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</si>
  <si>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</si>
  <si>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</si>
  <si>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</si>
  <si>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</si>
  <si>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</si>
  <si>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</si>
  <si>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</si>
  <si>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</si>
  <si>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</si>
  <si>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</si>
  <si>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</si>
  <si>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</si>
  <si>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</si>
  <si>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>26</t>
  </si>
  <si>
    <t>13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</si>
  <si>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</si>
  <si>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</si>
  <si>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</si>
  <si>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</si>
  <si>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</si>
  <si>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</si>
  <si>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</si>
  <si>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</si>
  <si>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</si>
  <si>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</si>
  <si>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</si>
  <si>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</si>
  <si>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</si>
  <si>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</si>
  <si>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</si>
  <si>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</si>
  <si>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</si>
  <si>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</si>
  <si>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</si>
  <si>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</si>
  <si>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</si>
  <si>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</si>
  <si>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</si>
  <si>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на 1 февраля 2022 г.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</si>
  <si>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</si>
  <si>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</si>
  <si>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</si>
  <si>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</si>
  <si>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</si>
  <si>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</si>
  <si>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</si>
  <si>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</si>
  <si>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</si>
  <si>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</si>
  <si>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</si>
  <si>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</si>
  <si>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</si>
  <si>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</si>
  <si>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</si>
  <si>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</si>
  <si>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</si>
  <si>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</si>
  <si>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</si>
  <si>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</si>
  <si>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</si>
  <si>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</si>
  <si>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</si>
  <si>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</si>
  <si>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</si>
  <si>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</si>
  <si>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</si>
  <si>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</si>
  <si>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</si>
  <si>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</si>
  <si>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</si>
  <si>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</si>
  <si>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</si>
  <si>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</si>
  <si>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</si>
  <si>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</si>
  <si>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</si>
  <si>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</si>
  <si>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</si>
  <si>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</si>
  <si>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</si>
  <si>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</si>
  <si>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</si>
  <si>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</si>
  <si>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</si>
  <si>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</si>
  <si>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</si>
  <si>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</si>
  <si>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</si>
  <si>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</si>
  <si>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</si>
  <si>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</si>
  <si>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</si>
  <si>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</si>
  <si>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</si>
  <si>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</si>
  <si>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</si>
  <si>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</si>
  <si>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</si>
  <si>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</si>
  <si>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</si>
  <si>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</si>
  <si>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</si>
  <si>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</si>
  <si>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</si>
  <si>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</si>
  <si>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</si>
  <si>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</si>
  <si>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</si>
  <si>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</si>
  <si>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</si>
  <si>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</si>
  <si>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</si>
  <si>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</si>
  <si>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</si>
  <si>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</si>
  <si>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</si>
  <si>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</si>
  <si>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</si>
  <si>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</si>
  <si>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</si>
  <si>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</si>
  <si>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</si>
  <si>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</si>
  <si>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</si>
  <si>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</si>
  <si>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</si>
  <si>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</si>
  <si>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</si>
  <si>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</si>
  <si>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</si>
  <si>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</si>
  <si>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</si>
  <si>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</si>
  <si>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</si>
  <si>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</si>
  <si>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</si>
  <si>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</si>
  <si>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</si>
  <si>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</si>
  <si>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</si>
  <si>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</si>
  <si>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</si>
  <si>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</si>
  <si>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</si>
  <si>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</si>
  <si>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</si>
  <si>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</si>
  <si>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</si>
  <si>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</si>
  <si>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</si>
  <si>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</si>
  <si>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</si>
  <si>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</si>
  <si>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</si>
  <si>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</si>
  <si>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</si>
  <si>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</si>
  <si>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</si>
  <si>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</si>
  <si>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</si>
  <si>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</si>
  <si>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</si>
  <si>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</si>
  <si>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</si>
  <si>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</si>
  <si>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</si>
  <si>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</si>
  <si>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</si>
  <si>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</si>
  <si>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</si>
  <si>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</si>
  <si>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</si>
  <si>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</si>
  <si>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</si>
  <si>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</si>
  <si>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</si>
  <si>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</si>
  <si>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</si>
  <si>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</si>
  <si>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</si>
  <si>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</si>
  <si>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</si>
  <si>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</si>
  <si>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</si>
  <si>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</si>
  <si>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</si>
  <si>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</si>
  <si>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</si>
  <si>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</si>
  <si>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</si>
  <si>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</si>
  <si>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</si>
  <si>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</si>
  <si>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</si>
  <si>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</si>
  <si>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</si>
  <si>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</si>
  <si>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</si>
  <si>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</si>
  <si>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</si>
  <si>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</si>
  <si>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</si>
  <si>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</si>
  <si>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</si>
  <si>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</si>
  <si>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</si>
  <si>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</si>
  <si>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</si>
  <si>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</si>
  <si>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</si>
  <si>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</si>
  <si>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</si>
  <si>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</si>
  <si>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</si>
  <si>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</si>
  <si>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</si>
  <si>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</si>
  <si>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</si>
  <si>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</si>
  <si>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</si>
  <si>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</si>
  <si>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</si>
  <si>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</si>
  <si>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</si>
  <si>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</si>
  <si>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</si>
  <si>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</si>
  <si>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</si>
  <si>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</si>
  <si>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</si>
  <si>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</si>
  <si>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</si>
  <si>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</si>
  <si>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</si>
  <si>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</si>
  <si>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</si>
  <si>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</si>
  <si>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</si>
  <si>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</si>
  <si>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</si>
  <si>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</si>
  <si>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</si>
  <si>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</si>
  <si>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</si>
  <si>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</si>
  <si>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</si>
  <si>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</si>
  <si>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</si>
  <si>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</si>
  <si>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</si>
  <si>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 xml:space="preserve"> 000 0705 0000000000 612</t>
  </si>
  <si>
    <t xml:space="preserve"> 000 0705 0000000000 610</t>
  </si>
  <si>
    <t xml:space="preserve"> 000 0705 0000000000 600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</si>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</sst>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</cellStyleXfs>
  <cellXfs count="14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0" fontId="4" fillId="0" borderId="1" xfId="5"/>
    <xf numFmtId="0" fontId="7" fillId="0" borderId="1" xfId="19"/>
    <xf numFmtId="0" fontId="7" fillId="0" borderId="1" xfId="325" applyBorder="1"/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279" applyBorder="1">
      <alignment horizontal="center" vertical="center" wrapText="1"/>
    </xf>
    <xf numFmtId="4" fontId="7" fillId="4" borderId="47" xfId="16" applyNumberFormat="1" applyFont="1" applyFill="1" applyBorder="1" applyAlignment="1" applyProtection="1">
      <alignment horizontal="right"/>
    </xf>
    <xf numFmtId="49" fontId="7" fillId="0" borderId="47" xfId="295" applyNumberFormat="1" applyBorder="1" applyProtection="1">
      <alignment horizontal="center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>
      <alignment horizontal="center" vertical="center" wrapText="1"/>
    </xf>
    <xf numFmtId="0" fontId="7" fillId="0" borderId="1" xfId="245" applyFont="1" applyAlignment="1">
      <alignment horizontal="center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5" fillId="0" borderId="1" xfId="277"/>
    <xf numFmtId="0" fontId="7" fillId="2" borderId="1" xfId="284"/>
    <xf numFmtId="0" fontId="4" fillId="0" borderId="1" xfId="383" applyBorder="1"/>
    <xf numFmtId="4" fontId="7" fillId="0" borderId="47" xfId="277" applyNumberFormat="1" applyFont="1" applyBorder="1"/>
    <xf numFmtId="4" fontId="7" fillId="0" borderId="47" xfId="287" applyBorder="1">
      <alignment horizontal="right"/>
    </xf>
    <xf numFmtId="49" fontId="7" fillId="0" borderId="47" xfId="79" applyBorder="1">
      <alignment horizontal="center" wrapText="1"/>
    </xf>
    <xf numFmtId="0" fontId="7" fillId="0" borderId="47" xfId="384" applyBorder="1">
      <alignment horizontal="center" wrapText="1"/>
    </xf>
    <xf numFmtId="0" fontId="1" fillId="0" borderId="47" xfId="385" applyBorder="1">
      <alignment horizontal="left" wrapText="1"/>
    </xf>
    <xf numFmtId="4" fontId="7" fillId="0" borderId="52" xfId="277" applyNumberFormat="1" applyFont="1" applyBorder="1"/>
    <xf numFmtId="0" fontId="7" fillId="0" borderId="1" xfId="386" applyBorder="1"/>
    <xf numFmtId="0" fontId="7" fillId="0" borderId="1" xfId="387" applyBorder="1"/>
    <xf numFmtId="4" fontId="7" fillId="0" borderId="47" xfId="41" applyBorder="1">
      <alignment horizontal="right"/>
    </xf>
    <xf numFmtId="49" fontId="7" fillId="0" borderId="47" xfId="388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0" fontId="7" fillId="0" borderId="47" xfId="389" applyBorder="1">
      <alignment horizontal="left" wrapText="1"/>
    </xf>
    <xf numFmtId="0" fontId="4" fillId="0" borderId="47" xfId="351" applyBorder="1"/>
    <xf numFmtId="49" fontId="7" fillId="0" borderId="47" xfId="350" applyBorder="1">
      <alignment horizontal="center" vertical="center" wrapText="1"/>
    </xf>
  </cellXfs>
  <cellStyles count="390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5" xfId="37" xr:uid="{00000000-0005-0000-0000-0000B9000000}"/>
    <cellStyle name="xl45 2" xfId="192" xr:uid="{00000000-0005-0000-0000-0000BA000000}"/>
    <cellStyle name="xl45 3" xfId="255" xr:uid="{00000000-0005-0000-0000-0000BB000000}"/>
    <cellStyle name="xl45 3 2" xfId="278" xr:uid="{00000000-0005-0000-0000-0000BC000000}"/>
    <cellStyle name="xl45 4" xfId="347" xr:uid="{00000000-0005-0000-0000-0000BD000000}"/>
    <cellStyle name="xl45 5" xfId="357" xr:uid="{00000000-0005-0000-0000-0000BE000000}"/>
    <cellStyle name="xl45 6" xfId="374" xr:uid="{00000000-0005-0000-0000-0000BF000000}"/>
    <cellStyle name="xl46" xfId="41" xr:uid="{00000000-0005-0000-0000-0000C0000000}"/>
    <cellStyle name="xl46 2" xfId="225" xr:uid="{00000000-0005-0000-0000-0000C1000000}"/>
    <cellStyle name="xl46 3" xfId="324" xr:uid="{00000000-0005-0000-0000-0000C2000000}"/>
    <cellStyle name="xl46 4" xfId="362" xr:uid="{00000000-0005-0000-0000-0000C3000000}"/>
    <cellStyle name="xl47" xfId="54" xr:uid="{00000000-0005-0000-0000-0000C4000000}"/>
    <cellStyle name="xl47 2" xfId="284" xr:uid="{00000000-0005-0000-0000-0000C5000000}"/>
    <cellStyle name="xl47 3" xfId="320" xr:uid="{00000000-0005-0000-0000-0000C6000000}"/>
    <cellStyle name="xl48" xfId="56" xr:uid="{00000000-0005-0000-0000-0000C7000000}"/>
    <cellStyle name="xl48 2" xfId="219" xr:uid="{00000000-0005-0000-0000-0000C8000000}"/>
    <cellStyle name="xl48 3" xfId="276" xr:uid="{00000000-0005-0000-0000-0000C9000000}"/>
    <cellStyle name="xl49" xfId="2" xr:uid="{00000000-0005-0000-0000-0000CA000000}"/>
    <cellStyle name="xl50" xfId="20" xr:uid="{00000000-0005-0000-0000-0000CB000000}"/>
    <cellStyle name="xl50 2" xfId="185" xr:uid="{00000000-0005-0000-0000-0000CC000000}"/>
    <cellStyle name="xl51" xfId="26" xr:uid="{00000000-0005-0000-0000-0000CD000000}"/>
    <cellStyle name="xl52" xfId="28" xr:uid="{00000000-0005-0000-0000-0000CE000000}"/>
    <cellStyle name="xl53" xfId="9" xr:uid="{00000000-0005-0000-0000-0000CF000000}"/>
    <cellStyle name="xl54" xfId="14" xr:uid="{00000000-0005-0000-0000-0000D0000000}"/>
    <cellStyle name="xl55" xfId="21" xr:uid="{00000000-0005-0000-0000-0000D1000000}"/>
    <cellStyle name="xl56" xfId="3" xr:uid="{00000000-0005-0000-0000-0000D2000000}"/>
    <cellStyle name="xl57" xfId="35" xr:uid="{00000000-0005-0000-0000-0000D3000000}"/>
    <cellStyle name="xl58" xfId="10" xr:uid="{00000000-0005-0000-0000-0000D4000000}"/>
    <cellStyle name="xl59" xfId="15" xr:uid="{00000000-0005-0000-0000-0000D5000000}"/>
    <cellStyle name="xl60" xfId="22" xr:uid="{00000000-0005-0000-0000-0000D6000000}"/>
    <cellStyle name="xl61" xfId="25" xr:uid="{00000000-0005-0000-0000-0000D7000000}"/>
    <cellStyle name="xl62" xfId="27" xr:uid="{00000000-0005-0000-0000-0000D8000000}"/>
    <cellStyle name="xl63" xfId="29" xr:uid="{00000000-0005-0000-0000-0000D9000000}"/>
    <cellStyle name="xl64" xfId="32" xr:uid="{00000000-0005-0000-0000-0000DA000000}"/>
    <cellStyle name="xl65" xfId="33" xr:uid="{00000000-0005-0000-0000-0000DB000000}"/>
    <cellStyle name="xl65 2" xfId="351" xr:uid="{00000000-0005-0000-0000-0000DC000000}"/>
    <cellStyle name="xl66" xfId="4" xr:uid="{00000000-0005-0000-0000-0000DD000000}"/>
    <cellStyle name="xl66 2" xfId="327" xr:uid="{00000000-0005-0000-0000-0000DE000000}"/>
    <cellStyle name="xl66 3" xfId="366" xr:uid="{00000000-0005-0000-0000-0000DF000000}"/>
    <cellStyle name="xl67" xfId="11" xr:uid="{00000000-0005-0000-0000-0000E0000000}"/>
    <cellStyle name="xl67 2" xfId="191" xr:uid="{00000000-0005-0000-0000-0000E1000000}"/>
    <cellStyle name="xl67 2 2" xfId="249" xr:uid="{00000000-0005-0000-0000-0000E2000000}"/>
    <cellStyle name="xl67 3" xfId="286" xr:uid="{00000000-0005-0000-0000-0000E3000000}"/>
    <cellStyle name="xl67 4" xfId="307" xr:uid="{00000000-0005-0000-0000-0000E4000000}"/>
    <cellStyle name="xl68" xfId="16" xr:uid="{00000000-0005-0000-0000-0000E5000000}"/>
    <cellStyle name="xl68 2" xfId="199" xr:uid="{00000000-0005-0000-0000-0000E6000000}"/>
    <cellStyle name="xl68 3" xfId="261" xr:uid="{00000000-0005-0000-0000-0000E7000000}"/>
    <cellStyle name="xl69" xfId="42" xr:uid="{00000000-0005-0000-0000-0000E8000000}"/>
    <cellStyle name="xl69 2" xfId="226" xr:uid="{00000000-0005-0000-0000-0000E9000000}"/>
    <cellStyle name="xl70" xfId="47" xr:uid="{00000000-0005-0000-0000-0000EA000000}"/>
    <cellStyle name="xl70 2" xfId="230" xr:uid="{00000000-0005-0000-0000-0000EB000000}"/>
    <cellStyle name="xl71" xfId="43" xr:uid="{00000000-0005-0000-0000-0000EC000000}"/>
    <cellStyle name="xl72" xfId="48" xr:uid="{00000000-0005-0000-0000-0000ED000000}"/>
    <cellStyle name="xl72 2" xfId="204" xr:uid="{00000000-0005-0000-0000-0000EE000000}"/>
    <cellStyle name="xl73" xfId="52" xr:uid="{00000000-0005-0000-0000-0000EF000000}"/>
    <cellStyle name="xl74" xfId="55" xr:uid="{00000000-0005-0000-0000-0000F0000000}"/>
    <cellStyle name="xl75" xfId="6" xr:uid="{00000000-0005-0000-0000-0000F1000000}"/>
    <cellStyle name="xl76" xfId="17" xr:uid="{00000000-0005-0000-0000-0000F2000000}"/>
    <cellStyle name="xl77" xfId="24" xr:uid="{00000000-0005-0000-0000-0000F3000000}"/>
    <cellStyle name="xl77 2" xfId="343" xr:uid="{00000000-0005-0000-0000-0000F4000000}"/>
    <cellStyle name="xl78" xfId="18" xr:uid="{00000000-0005-0000-0000-0000F5000000}"/>
    <cellStyle name="xl78 2" xfId="184" xr:uid="{00000000-0005-0000-0000-0000F6000000}"/>
    <cellStyle name="xl79" xfId="57" xr:uid="{00000000-0005-0000-0000-0000F7000000}"/>
    <cellStyle name="xl79 2" xfId="176" xr:uid="{00000000-0005-0000-0000-0000F8000000}"/>
    <cellStyle name="xl79 3" xfId="250" xr:uid="{00000000-0005-0000-0000-0000F9000000}"/>
    <cellStyle name="xl79 3 2" xfId="283" xr:uid="{00000000-0005-0000-0000-0000FA000000}"/>
    <cellStyle name="xl79 4" xfId="340" xr:uid="{00000000-0005-0000-0000-0000FB000000}"/>
    <cellStyle name="xl79 5" xfId="382" xr:uid="{00000000-0005-0000-0000-0000FC000000}"/>
    <cellStyle name="xl80" xfId="60" xr:uid="{00000000-0005-0000-0000-0000FD000000}"/>
    <cellStyle name="xl80 2" xfId="186" xr:uid="{00000000-0005-0000-0000-0000FE000000}"/>
    <cellStyle name="xl80 2 2" xfId="246" xr:uid="{00000000-0005-0000-0000-0000FF000000}"/>
    <cellStyle name="xl80 3" xfId="298" xr:uid="{00000000-0005-0000-0000-000000010000}"/>
    <cellStyle name="xl80 4" xfId="304" xr:uid="{00000000-0005-0000-0000-000001010000}"/>
    <cellStyle name="xl80 5" xfId="333" xr:uid="{00000000-0005-0000-0000-000002010000}"/>
    <cellStyle name="xl80 6" xfId="373" xr:uid="{00000000-0005-0000-0000-000003010000}"/>
    <cellStyle name="xl81" xfId="64" xr:uid="{00000000-0005-0000-0000-000004010000}"/>
    <cellStyle name="xl81 2" xfId="193" xr:uid="{00000000-0005-0000-0000-000005010000}"/>
    <cellStyle name="xl81 3" xfId="256" xr:uid="{00000000-0005-0000-0000-000006010000}"/>
    <cellStyle name="xl81 4" xfId="313" xr:uid="{00000000-0005-0000-0000-000007010000}"/>
    <cellStyle name="xl81 5" xfId="322" xr:uid="{00000000-0005-0000-0000-000008010000}"/>
    <cellStyle name="xl81 6" xfId="331" xr:uid="{00000000-0005-0000-0000-000009010000}"/>
    <cellStyle name="xl81 7" xfId="371" xr:uid="{00000000-0005-0000-0000-00000A010000}"/>
    <cellStyle name="xl82" xfId="75" xr:uid="{00000000-0005-0000-0000-00000B010000}"/>
    <cellStyle name="xl82 2" xfId="209" xr:uid="{00000000-0005-0000-0000-00000C010000}"/>
    <cellStyle name="xl82 3" xfId="290" xr:uid="{00000000-0005-0000-0000-00000D010000}"/>
    <cellStyle name="xl82 4" xfId="315" xr:uid="{00000000-0005-0000-0000-00000E010000}"/>
    <cellStyle name="xl82 5" xfId="337" xr:uid="{00000000-0005-0000-0000-00000F010000}"/>
    <cellStyle name="xl83" xfId="77" xr:uid="{00000000-0005-0000-0000-000010010000}"/>
    <cellStyle name="xl83 2" xfId="211" xr:uid="{00000000-0005-0000-0000-000011010000}"/>
    <cellStyle name="xl83 3" xfId="269" xr:uid="{00000000-0005-0000-0000-000012010000}"/>
    <cellStyle name="xl83 4" xfId="294" xr:uid="{00000000-0005-0000-0000-000013010000}"/>
    <cellStyle name="xl83 5" xfId="310" xr:uid="{00000000-0005-0000-0000-000014010000}"/>
    <cellStyle name="xl83 6" xfId="342" xr:uid="{00000000-0005-0000-0000-000015010000}"/>
    <cellStyle name="xl83 7" xfId="358" xr:uid="{00000000-0005-0000-0000-000016010000}"/>
    <cellStyle name="xl83 8" xfId="378" xr:uid="{00000000-0005-0000-0000-000017010000}"/>
    <cellStyle name="xl84" xfId="71" xr:uid="{00000000-0005-0000-0000-000018010000}"/>
    <cellStyle name="xl84 2" xfId="205" xr:uid="{00000000-0005-0000-0000-000019010000}"/>
    <cellStyle name="xl84 3" xfId="266" xr:uid="{00000000-0005-0000-0000-00001A010000}"/>
    <cellStyle name="xl84 4" xfId="338" xr:uid="{00000000-0005-0000-0000-00001B010000}"/>
    <cellStyle name="xl84 5" xfId="356" xr:uid="{00000000-0005-0000-0000-00001C010000}"/>
    <cellStyle name="xl84 6" xfId="372" xr:uid="{00000000-0005-0000-0000-00001D010000}"/>
    <cellStyle name="xl84 7" xfId="389" xr:uid="{7C96CD23-2B22-4A68-87F4-F3522F15BDC1}"/>
    <cellStyle name="xl85" xfId="58" xr:uid="{00000000-0005-0000-0000-00001E010000}"/>
    <cellStyle name="xl85 2" xfId="177" xr:uid="{00000000-0005-0000-0000-00001F010000}"/>
    <cellStyle name="xl85 3" xfId="251" xr:uid="{00000000-0005-0000-0000-000020010000}"/>
    <cellStyle name="xl85 3 2" xfId="282" xr:uid="{00000000-0005-0000-0000-000021010000}"/>
    <cellStyle name="xl85 4" xfId="296" xr:uid="{00000000-0005-0000-0000-000022010000}"/>
    <cellStyle name="xl85 5" xfId="308" xr:uid="{00000000-0005-0000-0000-000023010000}"/>
    <cellStyle name="xl85 6" xfId="332" xr:uid="{00000000-0005-0000-0000-000024010000}"/>
    <cellStyle name="xl85 7" xfId="355" xr:uid="{00000000-0005-0000-0000-000025010000}"/>
    <cellStyle name="xl85 8" xfId="370" xr:uid="{00000000-0005-0000-0000-000026010000}"/>
    <cellStyle name="xl85 9" xfId="387" xr:uid="{E93A4BCC-D8A5-4C3F-A66D-67DC7EC48C19}"/>
    <cellStyle name="xl86" xfId="69" xr:uid="{00000000-0005-0000-0000-000027010000}"/>
    <cellStyle name="xl86 2" xfId="201" xr:uid="{00000000-0005-0000-0000-000028010000}"/>
    <cellStyle name="xl86 3" xfId="264" xr:uid="{00000000-0005-0000-0000-000029010000}"/>
    <cellStyle name="xl86 4" xfId="314" xr:uid="{00000000-0005-0000-0000-00002A010000}"/>
    <cellStyle name="xl86 5" xfId="323" xr:uid="{00000000-0005-0000-0000-00002B010000}"/>
    <cellStyle name="xl86 6" xfId="330" xr:uid="{00000000-0005-0000-0000-00002C010000}"/>
    <cellStyle name="xl86 7" xfId="352" xr:uid="{00000000-0005-0000-0000-00002D010000}"/>
    <cellStyle name="xl86 8" xfId="365" xr:uid="{00000000-0005-0000-0000-00002E010000}"/>
    <cellStyle name="xl86 9" xfId="385" xr:uid="{16FE97EC-CE00-413D-9BE1-468CFD4C7E71}"/>
    <cellStyle name="xl87" xfId="76" xr:uid="{00000000-0005-0000-0000-00002F010000}"/>
    <cellStyle name="xl87 2" xfId="210" xr:uid="{00000000-0005-0000-0000-000030010000}"/>
    <cellStyle name="xl87 3" xfId="289" xr:uid="{00000000-0005-0000-0000-000031010000}"/>
    <cellStyle name="xl87 4" xfId="316" xr:uid="{00000000-0005-0000-0000-000032010000}"/>
    <cellStyle name="xl87 5" xfId="336" xr:uid="{00000000-0005-0000-0000-000033010000}"/>
    <cellStyle name="xl87 6" xfId="344" xr:uid="{00000000-0005-0000-0000-000034010000}"/>
    <cellStyle name="xl88" xfId="78" xr:uid="{00000000-0005-0000-0000-000035010000}"/>
    <cellStyle name="xl88 2" xfId="212" xr:uid="{00000000-0005-0000-0000-000036010000}"/>
    <cellStyle name="xl88 3" xfId="270" xr:uid="{00000000-0005-0000-0000-000037010000}"/>
    <cellStyle name="xl88 4" xfId="293" xr:uid="{00000000-0005-0000-0000-000038010000}"/>
    <cellStyle name="xl88 5" xfId="311" xr:uid="{00000000-0005-0000-0000-000039010000}"/>
    <cellStyle name="xl88 6" xfId="326" xr:uid="{00000000-0005-0000-0000-00003A010000}"/>
    <cellStyle name="xl88 7" xfId="360" xr:uid="{00000000-0005-0000-0000-00003B010000}"/>
    <cellStyle name="xl88 8" xfId="380" xr:uid="{00000000-0005-0000-0000-00003C010000}"/>
    <cellStyle name="xl88 9" xfId="388" xr:uid="{5BCC386C-9381-404B-952F-D673046B5CFF}"/>
    <cellStyle name="xl89" xfId="72" xr:uid="{00000000-0005-0000-0000-00003D010000}"/>
    <cellStyle name="xl89 10" xfId="386" xr:uid="{2B76D3A1-8D86-4185-91DA-B105270973FE}"/>
    <cellStyle name="xl89 2" xfId="206" xr:uid="{00000000-0005-0000-0000-00003E010000}"/>
    <cellStyle name="xl89 3" xfId="267" xr:uid="{00000000-0005-0000-0000-00003F010000}"/>
    <cellStyle name="xl89 4" xfId="285" xr:uid="{00000000-0005-0000-0000-000040010000}"/>
    <cellStyle name="xl89 5" xfId="319" xr:uid="{00000000-0005-0000-0000-000041010000}"/>
    <cellStyle name="xl89 6" xfId="341" xr:uid="{00000000-0005-0000-0000-000042010000}"/>
    <cellStyle name="xl89 7" xfId="349" xr:uid="{00000000-0005-0000-0000-000043010000}"/>
    <cellStyle name="xl89 8" xfId="354" xr:uid="{00000000-0005-0000-0000-000044010000}"/>
    <cellStyle name="xl89 9" xfId="369" xr:uid="{00000000-0005-0000-0000-000045010000}"/>
    <cellStyle name="xl90" xfId="83" xr:uid="{00000000-0005-0000-0000-000046010000}"/>
    <cellStyle name="xl90 2" xfId="217" xr:uid="{00000000-0005-0000-0000-000047010000}"/>
    <cellStyle name="xl90 3" xfId="274" xr:uid="{00000000-0005-0000-0000-000048010000}"/>
    <cellStyle name="xl90 4" xfId="339" xr:uid="{00000000-0005-0000-0000-000049010000}"/>
    <cellStyle name="xl90 5" xfId="346" xr:uid="{00000000-0005-0000-0000-00004A010000}"/>
    <cellStyle name="xl90 6" xfId="384" xr:uid="{C10EF9FA-3E85-4BBB-B356-7A6F396702BA}"/>
    <cellStyle name="xl91" xfId="59" xr:uid="{00000000-0005-0000-0000-00004B010000}"/>
    <cellStyle name="xl91 2" xfId="178" xr:uid="{00000000-0005-0000-0000-00004C010000}"/>
    <cellStyle name="xl91 3" xfId="252" xr:uid="{00000000-0005-0000-0000-00004D010000}"/>
    <cellStyle name="xl91 3 2" xfId="281" xr:uid="{00000000-0005-0000-0000-00004E010000}"/>
    <cellStyle name="xl91 4" xfId="297" xr:uid="{00000000-0005-0000-0000-00004F010000}"/>
    <cellStyle name="xl91 5" xfId="305" xr:uid="{00000000-0005-0000-0000-000050010000}"/>
    <cellStyle name="xl91 6" xfId="329" xr:uid="{00000000-0005-0000-0000-000051010000}"/>
    <cellStyle name="xl91 7" xfId="359" xr:uid="{00000000-0005-0000-0000-000052010000}"/>
    <cellStyle name="xl91 8" xfId="367" xr:uid="{00000000-0005-0000-0000-000053010000}"/>
    <cellStyle name="xl91 9" xfId="383" xr:uid="{145CA4AE-903B-4DE0-BC3A-E8F255A7B7F6}"/>
    <cellStyle name="xl92" xfId="65" xr:uid="{00000000-0005-0000-0000-000054010000}"/>
    <cellStyle name="xl92 2" xfId="195" xr:uid="{00000000-0005-0000-0000-000055010000}"/>
    <cellStyle name="xl92 3" xfId="258" xr:uid="{00000000-0005-0000-0000-000056010000}"/>
    <cellStyle name="xl92 4" xfId="288" xr:uid="{00000000-0005-0000-0000-000057010000}"/>
    <cellStyle name="xl92 5" xfId="317" xr:uid="{00000000-0005-0000-0000-000058010000}"/>
    <cellStyle name="xl92 6" xfId="335" xr:uid="{00000000-0005-0000-0000-000059010000}"/>
    <cellStyle name="xl92 7" xfId="348" xr:uid="{00000000-0005-0000-0000-00005A010000}"/>
    <cellStyle name="xl92 8" xfId="353" xr:uid="{00000000-0005-0000-0000-00005B010000}"/>
    <cellStyle name="xl92 9" xfId="368" xr:uid="{00000000-0005-0000-0000-00005C010000}"/>
    <cellStyle name="xl93" xfId="79" xr:uid="{00000000-0005-0000-0000-00005D010000}"/>
    <cellStyle name="xl93 2" xfId="213" xr:uid="{00000000-0005-0000-0000-00005E010000}"/>
    <cellStyle name="xl93 3" xfId="271" xr:uid="{00000000-0005-0000-0000-00005F010000}"/>
    <cellStyle name="xl93 4" xfId="292" xr:uid="{00000000-0005-0000-0000-000060010000}"/>
    <cellStyle name="xl93 5" xfId="312" xr:uid="{00000000-0005-0000-0000-000061010000}"/>
    <cellStyle name="xl93 6" xfId="345" xr:uid="{00000000-0005-0000-0000-000062010000}"/>
    <cellStyle name="xl94" xfId="73" xr:uid="{00000000-0005-0000-0000-000063010000}"/>
    <cellStyle name="xl94 2" xfId="207" xr:uid="{00000000-0005-0000-0000-000064010000}"/>
    <cellStyle name="xl94 3" xfId="268" xr:uid="{00000000-0005-0000-0000-000065010000}"/>
    <cellStyle name="xl94 4" xfId="334" xr:uid="{00000000-0005-0000-0000-000066010000}"/>
    <cellStyle name="xl95" xfId="61" xr:uid="{00000000-0005-0000-0000-000067010000}"/>
    <cellStyle name="xl95 2" xfId="187" xr:uid="{00000000-0005-0000-0000-000068010000}"/>
    <cellStyle name="xl95 2 2" xfId="247" xr:uid="{00000000-0005-0000-0000-000069010000}"/>
    <cellStyle name="xl95 3" xfId="291" xr:uid="{00000000-0005-0000-0000-00006A010000}"/>
    <cellStyle name="xl95 4" xfId="301" xr:uid="{00000000-0005-0000-0000-00006B010000}"/>
    <cellStyle name="xl95 5" xfId="306" xr:uid="{00000000-0005-0000-0000-00006C010000}"/>
    <cellStyle name="xl95 6" xfId="328" xr:uid="{00000000-0005-0000-0000-00006D010000}"/>
    <cellStyle name="xl96" xfId="66" xr:uid="{00000000-0005-0000-0000-00006E010000}"/>
    <cellStyle name="xl96 2" xfId="196" xr:uid="{00000000-0005-0000-0000-00006F010000}"/>
    <cellStyle name="xl96 3" xfId="259" xr:uid="{00000000-0005-0000-0000-000070010000}"/>
    <cellStyle name="xl96 4" xfId="287" xr:uid="{00000000-0005-0000-0000-000071010000}"/>
    <cellStyle name="xl96 5" xfId="302" xr:uid="{00000000-0005-0000-0000-000072010000}"/>
    <cellStyle name="xl96 6" xfId="318" xr:uid="{00000000-0005-0000-0000-000073010000}"/>
    <cellStyle name="xl97" xfId="80" xr:uid="{00000000-0005-0000-0000-000074010000}"/>
    <cellStyle name="xl97 2" xfId="214" xr:uid="{00000000-0005-0000-0000-000075010000}"/>
    <cellStyle name="xl97 3" xfId="272" xr:uid="{00000000-0005-0000-0000-000076010000}"/>
    <cellStyle name="xl98" xfId="67" xr:uid="{00000000-0005-0000-0000-000077010000}"/>
    <cellStyle name="xl98 2" xfId="197" xr:uid="{00000000-0005-0000-0000-000078010000}"/>
    <cellStyle name="xl98 3" xfId="260" xr:uid="{00000000-0005-0000-0000-000079010000}"/>
    <cellStyle name="xl99" xfId="70" xr:uid="{00000000-0005-0000-0000-00007A010000}"/>
    <cellStyle name="xl99 2" xfId="203" xr:uid="{00000000-0005-0000-0000-00007B010000}"/>
    <cellStyle name="Обычный" xfId="0" builtinId="0"/>
    <cellStyle name="Обычный 2" xfId="175" xr:uid="{00000000-0005-0000-0000-00007D010000}"/>
    <cellStyle name="Обычный 3" xfId="321" xr:uid="{00000000-0005-0000-0000-00007E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topLeftCell="A164" workbookViewId="0">
      <selection activeCell="F166" sqref="F16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2" t="s">
        <v>336</v>
      </c>
      <c r="B1" s="103"/>
      <c r="C1" s="103"/>
      <c r="D1" s="103"/>
      <c r="E1" s="103"/>
      <c r="F1" s="3"/>
      <c r="G1" s="4"/>
    </row>
    <row r="2" spans="1:13" ht="10.5" customHeight="1" x14ac:dyDescent="0.25">
      <c r="A2" s="103"/>
      <c r="B2" s="103"/>
      <c r="C2" s="103"/>
      <c r="D2" s="103"/>
      <c r="E2" s="103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522</v>
      </c>
      <c r="D4" s="23"/>
      <c r="E4" s="26" t="s">
        <v>1</v>
      </c>
      <c r="F4" s="42">
        <v>44593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6" t="s">
        <v>3</v>
      </c>
      <c r="C6" s="107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8" t="s">
        <v>6</v>
      </c>
      <c r="C7" s="109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7" t="s">
        <v>340</v>
      </c>
      <c r="F11" s="97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4" t="s">
        <v>14</v>
      </c>
      <c r="B13" s="104" t="s">
        <v>397</v>
      </c>
      <c r="C13" s="104" t="s">
        <v>16</v>
      </c>
      <c r="D13" s="98" t="s">
        <v>17</v>
      </c>
      <c r="E13" s="100" t="s">
        <v>18</v>
      </c>
      <c r="F13" s="98" t="s">
        <v>337</v>
      </c>
      <c r="G13" s="4"/>
    </row>
    <row r="14" spans="1:13" ht="48" customHeight="1" x14ac:dyDescent="0.25">
      <c r="A14" s="105"/>
      <c r="B14" s="105"/>
      <c r="C14" s="105"/>
      <c r="D14" s="99"/>
      <c r="E14" s="101"/>
      <c r="F14" s="99"/>
      <c r="G14" s="4"/>
    </row>
    <row r="15" spans="1:13" ht="11.45" customHeight="1" x14ac:dyDescent="0.25">
      <c r="A15" s="93" t="s">
        <v>19</v>
      </c>
      <c r="B15" s="93" t="s">
        <v>20</v>
      </c>
      <c r="C15" s="93" t="s">
        <v>21</v>
      </c>
      <c r="D15" s="89" t="s">
        <v>22</v>
      </c>
      <c r="E15" s="89" t="s">
        <v>23</v>
      </c>
      <c r="F15" s="89" t="s">
        <v>24</v>
      </c>
      <c r="G15" s="4"/>
    </row>
    <row r="16" spans="1:13" x14ac:dyDescent="0.25">
      <c r="A16" s="44" t="s">
        <v>523</v>
      </c>
      <c r="B16" s="90" t="s">
        <v>25</v>
      </c>
      <c r="C16" s="45" t="s">
        <v>26</v>
      </c>
      <c r="D16" s="43">
        <v>2753061466.4499998</v>
      </c>
      <c r="E16" s="43">
        <v>200380514.21000001</v>
      </c>
      <c r="F16" s="95">
        <f t="shared" ref="F16:F79" si="0">D16-E16</f>
        <v>2552680952.2399998</v>
      </c>
      <c r="G16" s="4"/>
    </row>
    <row r="17" spans="1:7" ht="15" customHeight="1" x14ac:dyDescent="0.25">
      <c r="A17" s="91" t="s">
        <v>28</v>
      </c>
      <c r="B17" s="46"/>
      <c r="C17" s="47"/>
      <c r="D17" s="47"/>
      <c r="E17" s="47"/>
      <c r="F17" s="95"/>
      <c r="G17" s="4"/>
    </row>
    <row r="18" spans="1:7" ht="18.75" customHeight="1" x14ac:dyDescent="0.25">
      <c r="A18" s="48" t="s">
        <v>524</v>
      </c>
      <c r="B18" s="92" t="s">
        <v>25</v>
      </c>
      <c r="C18" s="96" t="s">
        <v>29</v>
      </c>
      <c r="D18" s="43">
        <v>773714069.22000003</v>
      </c>
      <c r="E18" s="43">
        <v>155106239.16</v>
      </c>
      <c r="F18" s="95">
        <f t="shared" si="0"/>
        <v>618607830.06000006</v>
      </c>
      <c r="G18" s="4"/>
    </row>
    <row r="19" spans="1:7" ht="20.25" customHeight="1" x14ac:dyDescent="0.25">
      <c r="A19" s="48" t="s">
        <v>525</v>
      </c>
      <c r="B19" s="92" t="s">
        <v>25</v>
      </c>
      <c r="C19" s="96" t="s">
        <v>30</v>
      </c>
      <c r="D19" s="43">
        <v>444437200</v>
      </c>
      <c r="E19" s="43">
        <v>27239780.23</v>
      </c>
      <c r="F19" s="95">
        <f t="shared" si="0"/>
        <v>417197419.76999998</v>
      </c>
      <c r="G19" s="4"/>
    </row>
    <row r="20" spans="1:7" ht="19.5" customHeight="1" x14ac:dyDescent="0.25">
      <c r="A20" s="48" t="s">
        <v>526</v>
      </c>
      <c r="B20" s="92" t="s">
        <v>25</v>
      </c>
      <c r="C20" s="96" t="s">
        <v>31</v>
      </c>
      <c r="D20" s="43">
        <v>444437200</v>
      </c>
      <c r="E20" s="43">
        <v>27239780.23</v>
      </c>
      <c r="F20" s="95">
        <f t="shared" si="0"/>
        <v>417197419.76999998</v>
      </c>
      <c r="G20" s="4"/>
    </row>
    <row r="21" spans="1:7" ht="68.25" x14ac:dyDescent="0.25">
      <c r="A21" s="48" t="s">
        <v>527</v>
      </c>
      <c r="B21" s="92" t="s">
        <v>25</v>
      </c>
      <c r="C21" s="96" t="s">
        <v>32</v>
      </c>
      <c r="D21" s="43">
        <v>427709100</v>
      </c>
      <c r="E21" s="43">
        <v>26813933.559999999</v>
      </c>
      <c r="F21" s="95">
        <f t="shared" si="0"/>
        <v>400895166.44</v>
      </c>
      <c r="G21" s="4"/>
    </row>
    <row r="22" spans="1:7" ht="48" customHeight="1" x14ac:dyDescent="0.25">
      <c r="A22" s="48" t="s">
        <v>528</v>
      </c>
      <c r="B22" s="92" t="s">
        <v>25</v>
      </c>
      <c r="C22" s="96" t="s">
        <v>33</v>
      </c>
      <c r="D22" s="43">
        <v>5289300</v>
      </c>
      <c r="E22" s="43">
        <v>3864.11</v>
      </c>
      <c r="F22" s="95">
        <f t="shared" si="0"/>
        <v>5285435.8899999997</v>
      </c>
      <c r="G22" s="4"/>
    </row>
    <row r="23" spans="1:7" ht="36" customHeight="1" x14ac:dyDescent="0.25">
      <c r="A23" s="48" t="s">
        <v>529</v>
      </c>
      <c r="B23" s="92" t="s">
        <v>25</v>
      </c>
      <c r="C23" s="96" t="s">
        <v>34</v>
      </c>
      <c r="D23" s="43">
        <v>3252900</v>
      </c>
      <c r="E23" s="43">
        <v>142062.04999999999</v>
      </c>
      <c r="F23" s="95">
        <f t="shared" si="0"/>
        <v>3110837.95</v>
      </c>
      <c r="G23" s="4"/>
    </row>
    <row r="24" spans="1:7" ht="79.5" x14ac:dyDescent="0.25">
      <c r="A24" s="48" t="s">
        <v>530</v>
      </c>
      <c r="B24" s="92" t="s">
        <v>25</v>
      </c>
      <c r="C24" s="96" t="s">
        <v>35</v>
      </c>
      <c r="D24" s="43">
        <v>4715200</v>
      </c>
      <c r="E24" s="43">
        <v>194777.88</v>
      </c>
      <c r="F24" s="95">
        <f t="shared" si="0"/>
        <v>4520422.12</v>
      </c>
      <c r="G24" s="4"/>
    </row>
    <row r="25" spans="1:7" ht="24" customHeight="1" x14ac:dyDescent="0.25">
      <c r="A25" s="48" t="s">
        <v>531</v>
      </c>
      <c r="B25" s="92" t="s">
        <v>25</v>
      </c>
      <c r="C25" s="96" t="s">
        <v>514</v>
      </c>
      <c r="D25" s="43">
        <v>3470700</v>
      </c>
      <c r="E25" s="43">
        <v>85142.63</v>
      </c>
      <c r="F25" s="95">
        <f t="shared" si="0"/>
        <v>3385557.37</v>
      </c>
      <c r="G25" s="4"/>
    </row>
    <row r="26" spans="1:7" ht="24" customHeight="1" x14ac:dyDescent="0.25">
      <c r="A26" s="48" t="s">
        <v>532</v>
      </c>
      <c r="B26" s="92" t="s">
        <v>25</v>
      </c>
      <c r="C26" s="96" t="s">
        <v>345</v>
      </c>
      <c r="D26" s="43">
        <v>2023390</v>
      </c>
      <c r="E26" s="43">
        <v>189519.77</v>
      </c>
      <c r="F26" s="95">
        <f t="shared" si="0"/>
        <v>1833870.23</v>
      </c>
      <c r="G26" s="4"/>
    </row>
    <row r="27" spans="1:7" ht="24" customHeight="1" x14ac:dyDescent="0.25">
      <c r="A27" s="48" t="s">
        <v>533</v>
      </c>
      <c r="B27" s="92" t="s">
        <v>25</v>
      </c>
      <c r="C27" s="96" t="s">
        <v>346</v>
      </c>
      <c r="D27" s="43">
        <v>2023390</v>
      </c>
      <c r="E27" s="43">
        <v>189519.77</v>
      </c>
      <c r="F27" s="95">
        <f t="shared" si="0"/>
        <v>1833870.23</v>
      </c>
      <c r="G27" s="4"/>
    </row>
    <row r="28" spans="1:7" ht="24" customHeight="1" x14ac:dyDescent="0.25">
      <c r="A28" s="48" t="s">
        <v>534</v>
      </c>
      <c r="B28" s="92" t="s">
        <v>25</v>
      </c>
      <c r="C28" s="96" t="s">
        <v>347</v>
      </c>
      <c r="D28" s="43">
        <v>914840</v>
      </c>
      <c r="E28" s="43">
        <v>87074.9</v>
      </c>
      <c r="F28" s="95">
        <f t="shared" si="0"/>
        <v>827765.1</v>
      </c>
      <c r="G28" s="4"/>
    </row>
    <row r="29" spans="1:7" ht="36" customHeight="1" x14ac:dyDescent="0.25">
      <c r="A29" s="48" t="s">
        <v>535</v>
      </c>
      <c r="B29" s="92" t="s">
        <v>25</v>
      </c>
      <c r="C29" s="96" t="s">
        <v>348</v>
      </c>
      <c r="D29" s="43">
        <v>914840</v>
      </c>
      <c r="E29" s="43">
        <v>87074.9</v>
      </c>
      <c r="F29" s="95">
        <f t="shared" si="0"/>
        <v>827765.1</v>
      </c>
      <c r="G29" s="4"/>
    </row>
    <row r="30" spans="1:7" ht="47.25" customHeight="1" x14ac:dyDescent="0.25">
      <c r="A30" s="48" t="s">
        <v>536</v>
      </c>
      <c r="B30" s="92" t="s">
        <v>25</v>
      </c>
      <c r="C30" s="96" t="s">
        <v>349</v>
      </c>
      <c r="D30" s="43">
        <v>5060</v>
      </c>
      <c r="E30" s="43">
        <v>512.44000000000005</v>
      </c>
      <c r="F30" s="95">
        <f t="shared" si="0"/>
        <v>4547.5599999999995</v>
      </c>
      <c r="G30" s="4"/>
    </row>
    <row r="31" spans="1:7" ht="27.75" customHeight="1" x14ac:dyDescent="0.25">
      <c r="A31" s="48" t="s">
        <v>537</v>
      </c>
      <c r="B31" s="92" t="s">
        <v>25</v>
      </c>
      <c r="C31" s="96" t="s">
        <v>350</v>
      </c>
      <c r="D31" s="43">
        <v>5060</v>
      </c>
      <c r="E31" s="43">
        <v>512.44000000000005</v>
      </c>
      <c r="F31" s="95">
        <f t="shared" si="0"/>
        <v>4547.5599999999995</v>
      </c>
      <c r="G31" s="4"/>
    </row>
    <row r="32" spans="1:7" ht="36" customHeight="1" x14ac:dyDescent="0.25">
      <c r="A32" s="48" t="s">
        <v>538</v>
      </c>
      <c r="B32" s="92" t="s">
        <v>25</v>
      </c>
      <c r="C32" s="96" t="s">
        <v>351</v>
      </c>
      <c r="D32" s="43">
        <v>1218210</v>
      </c>
      <c r="E32" s="43">
        <v>107733.6</v>
      </c>
      <c r="F32" s="95">
        <f t="shared" si="0"/>
        <v>1110476.3999999999</v>
      </c>
      <c r="G32" s="4"/>
    </row>
    <row r="33" spans="1:7" ht="24" customHeight="1" x14ac:dyDescent="0.25">
      <c r="A33" s="48" t="s">
        <v>539</v>
      </c>
      <c r="B33" s="92" t="s">
        <v>25</v>
      </c>
      <c r="C33" s="96" t="s">
        <v>352</v>
      </c>
      <c r="D33" s="43">
        <v>1218210</v>
      </c>
      <c r="E33" s="43">
        <v>107733.6</v>
      </c>
      <c r="F33" s="95">
        <f t="shared" si="0"/>
        <v>1110476.3999999999</v>
      </c>
      <c r="G33" s="4"/>
    </row>
    <row r="34" spans="1:7" ht="24" customHeight="1" x14ac:dyDescent="0.25">
      <c r="A34" s="48" t="s">
        <v>540</v>
      </c>
      <c r="B34" s="92" t="s">
        <v>25</v>
      </c>
      <c r="C34" s="96" t="s">
        <v>353</v>
      </c>
      <c r="D34" s="43">
        <v>-114720</v>
      </c>
      <c r="E34" s="43">
        <v>-5801.17</v>
      </c>
      <c r="F34" s="95" t="s">
        <v>27</v>
      </c>
      <c r="G34" s="4"/>
    </row>
    <row r="35" spans="1:7" ht="21.75" customHeight="1" x14ac:dyDescent="0.25">
      <c r="A35" s="48" t="s">
        <v>541</v>
      </c>
      <c r="B35" s="92" t="s">
        <v>25</v>
      </c>
      <c r="C35" s="96" t="s">
        <v>354</v>
      </c>
      <c r="D35" s="43">
        <v>-114720</v>
      </c>
      <c r="E35" s="43">
        <v>-5801.17</v>
      </c>
      <c r="F35" s="95" t="s">
        <v>27</v>
      </c>
      <c r="G35" s="4"/>
    </row>
    <row r="36" spans="1:7" ht="15" customHeight="1" x14ac:dyDescent="0.25">
      <c r="A36" s="48" t="s">
        <v>542</v>
      </c>
      <c r="B36" s="92" t="s">
        <v>25</v>
      </c>
      <c r="C36" s="96" t="s">
        <v>36</v>
      </c>
      <c r="D36" s="43">
        <v>88562600</v>
      </c>
      <c r="E36" s="43">
        <v>3022526.96</v>
      </c>
      <c r="F36" s="95">
        <f t="shared" si="0"/>
        <v>85540073.040000007</v>
      </c>
      <c r="G36" s="4"/>
    </row>
    <row r="37" spans="1:7" ht="15" customHeight="1" x14ac:dyDescent="0.25">
      <c r="A37" s="48" t="s">
        <v>543</v>
      </c>
      <c r="B37" s="92" t="s">
        <v>25</v>
      </c>
      <c r="C37" s="96" t="s">
        <v>37</v>
      </c>
      <c r="D37" s="43">
        <v>78377400</v>
      </c>
      <c r="E37" s="43">
        <v>2498436.8199999998</v>
      </c>
      <c r="F37" s="95">
        <f t="shared" si="0"/>
        <v>75878963.180000007</v>
      </c>
      <c r="G37" s="4"/>
    </row>
    <row r="38" spans="1:7" ht="24" customHeight="1" x14ac:dyDescent="0.25">
      <c r="A38" s="48" t="s">
        <v>544</v>
      </c>
      <c r="B38" s="92" t="s">
        <v>25</v>
      </c>
      <c r="C38" s="96" t="s">
        <v>38</v>
      </c>
      <c r="D38" s="43">
        <v>48206300</v>
      </c>
      <c r="E38" s="43">
        <v>2283046.09</v>
      </c>
      <c r="F38" s="95">
        <f t="shared" si="0"/>
        <v>45923253.909999996</v>
      </c>
      <c r="G38" s="4"/>
    </row>
    <row r="39" spans="1:7" ht="36" customHeight="1" x14ac:dyDescent="0.25">
      <c r="A39" s="48" t="s">
        <v>544</v>
      </c>
      <c r="B39" s="92" t="s">
        <v>25</v>
      </c>
      <c r="C39" s="96" t="s">
        <v>39</v>
      </c>
      <c r="D39" s="43">
        <v>48206300</v>
      </c>
      <c r="E39" s="43">
        <v>2283046.09</v>
      </c>
      <c r="F39" s="95">
        <f t="shared" si="0"/>
        <v>45923253.909999996</v>
      </c>
      <c r="G39" s="4"/>
    </row>
    <row r="40" spans="1:7" ht="15" customHeight="1" x14ac:dyDescent="0.25">
      <c r="A40" s="48" t="s">
        <v>545</v>
      </c>
      <c r="B40" s="92" t="s">
        <v>25</v>
      </c>
      <c r="C40" s="96" t="s">
        <v>40</v>
      </c>
      <c r="D40" s="43">
        <v>30171100</v>
      </c>
      <c r="E40" s="43">
        <v>215390.73</v>
      </c>
      <c r="F40" s="95">
        <f t="shared" si="0"/>
        <v>29955709.27</v>
      </c>
      <c r="G40" s="4"/>
    </row>
    <row r="41" spans="1:7" ht="24" customHeight="1" x14ac:dyDescent="0.25">
      <c r="A41" s="48" t="s">
        <v>546</v>
      </c>
      <c r="B41" s="92" t="s">
        <v>25</v>
      </c>
      <c r="C41" s="96" t="s">
        <v>41</v>
      </c>
      <c r="D41" s="43">
        <v>30171100</v>
      </c>
      <c r="E41" s="43">
        <v>215390.73</v>
      </c>
      <c r="F41" s="95">
        <f t="shared" si="0"/>
        <v>29955709.27</v>
      </c>
      <c r="G41" s="4"/>
    </row>
    <row r="42" spans="1:7" ht="36" customHeight="1" x14ac:dyDescent="0.25">
      <c r="A42" s="48" t="s">
        <v>547</v>
      </c>
      <c r="B42" s="92" t="s">
        <v>25</v>
      </c>
      <c r="C42" s="96" t="s">
        <v>42</v>
      </c>
      <c r="D42" s="43" t="s">
        <v>27</v>
      </c>
      <c r="E42" s="43">
        <v>-10042.6</v>
      </c>
      <c r="F42" s="95" t="s">
        <v>27</v>
      </c>
      <c r="G42" s="4"/>
    </row>
    <row r="43" spans="1:7" ht="24" customHeight="1" x14ac:dyDescent="0.25">
      <c r="A43" s="48" t="s">
        <v>547</v>
      </c>
      <c r="B43" s="92" t="s">
        <v>25</v>
      </c>
      <c r="C43" s="96" t="s">
        <v>43</v>
      </c>
      <c r="D43" s="43" t="s">
        <v>27</v>
      </c>
      <c r="E43" s="43">
        <v>-10042.6</v>
      </c>
      <c r="F43" s="95" t="s">
        <v>27</v>
      </c>
      <c r="G43" s="4"/>
    </row>
    <row r="44" spans="1:7" ht="24" customHeight="1" x14ac:dyDescent="0.25">
      <c r="A44" s="48" t="s">
        <v>548</v>
      </c>
      <c r="B44" s="92" t="s">
        <v>25</v>
      </c>
      <c r="C44" s="96" t="s">
        <v>44</v>
      </c>
      <c r="D44" s="43">
        <v>21500</v>
      </c>
      <c r="E44" s="43">
        <v>0</v>
      </c>
      <c r="F44" s="95">
        <f t="shared" si="0"/>
        <v>21500</v>
      </c>
      <c r="G44" s="4"/>
    </row>
    <row r="45" spans="1:7" ht="24" customHeight="1" x14ac:dyDescent="0.25">
      <c r="A45" s="48" t="s">
        <v>548</v>
      </c>
      <c r="B45" s="92" t="s">
        <v>25</v>
      </c>
      <c r="C45" s="96" t="s">
        <v>45</v>
      </c>
      <c r="D45" s="43">
        <v>21500</v>
      </c>
      <c r="E45" s="43">
        <v>0</v>
      </c>
      <c r="F45" s="95">
        <f t="shared" si="0"/>
        <v>21500</v>
      </c>
      <c r="G45" s="4"/>
    </row>
    <row r="46" spans="1:7" ht="24" customHeight="1" x14ac:dyDescent="0.25">
      <c r="A46" s="48" t="s">
        <v>549</v>
      </c>
      <c r="B46" s="92" t="s">
        <v>25</v>
      </c>
      <c r="C46" s="96" t="s">
        <v>46</v>
      </c>
      <c r="D46" s="43">
        <v>10163700</v>
      </c>
      <c r="E46" s="43">
        <v>534132.74</v>
      </c>
      <c r="F46" s="95">
        <f t="shared" si="0"/>
        <v>9629567.2599999998</v>
      </c>
      <c r="G46" s="4"/>
    </row>
    <row r="47" spans="1:7" ht="15" customHeight="1" x14ac:dyDescent="0.25">
      <c r="A47" s="48" t="s">
        <v>550</v>
      </c>
      <c r="B47" s="92" t="s">
        <v>25</v>
      </c>
      <c r="C47" s="96" t="s">
        <v>47</v>
      </c>
      <c r="D47" s="43">
        <v>10163700</v>
      </c>
      <c r="E47" s="43">
        <v>534132.74</v>
      </c>
      <c r="F47" s="95">
        <f t="shared" si="0"/>
        <v>9629567.2599999998</v>
      </c>
      <c r="G47" s="4"/>
    </row>
    <row r="48" spans="1:7" ht="24" customHeight="1" x14ac:dyDescent="0.25">
      <c r="A48" s="48" t="s">
        <v>551</v>
      </c>
      <c r="B48" s="92" t="s">
        <v>25</v>
      </c>
      <c r="C48" s="96" t="s">
        <v>48</v>
      </c>
      <c r="D48" s="43">
        <v>10000000</v>
      </c>
      <c r="E48" s="43">
        <v>619249.29</v>
      </c>
      <c r="F48" s="95">
        <f t="shared" si="0"/>
        <v>9380750.7100000009</v>
      </c>
      <c r="G48" s="4"/>
    </row>
    <row r="49" spans="1:7" ht="29.25" customHeight="1" x14ac:dyDescent="0.25">
      <c r="A49" s="48" t="s">
        <v>552</v>
      </c>
      <c r="B49" s="92" t="s">
        <v>25</v>
      </c>
      <c r="C49" s="96" t="s">
        <v>49</v>
      </c>
      <c r="D49" s="43">
        <v>10000000</v>
      </c>
      <c r="E49" s="43">
        <v>619249.29</v>
      </c>
      <c r="F49" s="95">
        <f t="shared" si="0"/>
        <v>9380750.7100000009</v>
      </c>
      <c r="G49" s="4"/>
    </row>
    <row r="50" spans="1:7" ht="48" customHeight="1" x14ac:dyDescent="0.25">
      <c r="A50" s="48" t="s">
        <v>553</v>
      </c>
      <c r="B50" s="92" t="s">
        <v>25</v>
      </c>
      <c r="C50" s="96" t="s">
        <v>50</v>
      </c>
      <c r="D50" s="43">
        <v>10000000</v>
      </c>
      <c r="E50" s="43">
        <v>619249.29</v>
      </c>
      <c r="F50" s="95">
        <f t="shared" si="0"/>
        <v>9380750.7100000009</v>
      </c>
      <c r="G50" s="4"/>
    </row>
    <row r="51" spans="1:7" ht="28.5" customHeight="1" x14ac:dyDescent="0.25">
      <c r="A51" s="48" t="s">
        <v>554</v>
      </c>
      <c r="B51" s="92" t="s">
        <v>25</v>
      </c>
      <c r="C51" s="96" t="s">
        <v>51</v>
      </c>
      <c r="D51" s="43">
        <v>25400000</v>
      </c>
      <c r="E51" s="43">
        <v>712780.67</v>
      </c>
      <c r="F51" s="95">
        <f t="shared" si="0"/>
        <v>24687219.329999998</v>
      </c>
      <c r="G51" s="4"/>
    </row>
    <row r="52" spans="1:7" ht="25.5" customHeight="1" x14ac:dyDescent="0.25">
      <c r="A52" s="48" t="s">
        <v>555</v>
      </c>
      <c r="B52" s="92" t="s">
        <v>25</v>
      </c>
      <c r="C52" s="96" t="s">
        <v>52</v>
      </c>
      <c r="D52" s="43">
        <v>25200000</v>
      </c>
      <c r="E52" s="43">
        <v>709825.67</v>
      </c>
      <c r="F52" s="95">
        <f t="shared" si="0"/>
        <v>24490174.329999998</v>
      </c>
      <c r="G52" s="4"/>
    </row>
    <row r="53" spans="1:7" ht="31.5" customHeight="1" x14ac:dyDescent="0.25">
      <c r="A53" s="48" t="s">
        <v>556</v>
      </c>
      <c r="B53" s="92" t="s">
        <v>25</v>
      </c>
      <c r="C53" s="96" t="s">
        <v>53</v>
      </c>
      <c r="D53" s="43">
        <v>22000000</v>
      </c>
      <c r="E53" s="43">
        <v>296435.06</v>
      </c>
      <c r="F53" s="95">
        <f t="shared" si="0"/>
        <v>21703564.940000001</v>
      </c>
      <c r="G53" s="4"/>
    </row>
    <row r="54" spans="1:7" ht="28.5" customHeight="1" x14ac:dyDescent="0.25">
      <c r="A54" s="48" t="s">
        <v>557</v>
      </c>
      <c r="B54" s="92" t="s">
        <v>25</v>
      </c>
      <c r="C54" s="96" t="s">
        <v>54</v>
      </c>
      <c r="D54" s="43">
        <v>9000000</v>
      </c>
      <c r="E54" s="43">
        <v>107254.83</v>
      </c>
      <c r="F54" s="95">
        <f t="shared" si="0"/>
        <v>8892745.1699999999</v>
      </c>
      <c r="G54" s="4"/>
    </row>
    <row r="55" spans="1:7" ht="23.25" customHeight="1" x14ac:dyDescent="0.25">
      <c r="A55" s="48" t="s">
        <v>558</v>
      </c>
      <c r="B55" s="92" t="s">
        <v>25</v>
      </c>
      <c r="C55" s="96" t="s">
        <v>55</v>
      </c>
      <c r="D55" s="43">
        <v>13000000</v>
      </c>
      <c r="E55" s="43">
        <v>189180.23</v>
      </c>
      <c r="F55" s="95">
        <f t="shared" si="0"/>
        <v>12810819.77</v>
      </c>
      <c r="G55" s="4"/>
    </row>
    <row r="56" spans="1:7" ht="15" customHeight="1" x14ac:dyDescent="0.25">
      <c r="A56" s="48" t="s">
        <v>559</v>
      </c>
      <c r="B56" s="92" t="s">
        <v>25</v>
      </c>
      <c r="C56" s="96" t="s">
        <v>56</v>
      </c>
      <c r="D56" s="43">
        <v>300000</v>
      </c>
      <c r="E56" s="43">
        <v>0</v>
      </c>
      <c r="F56" s="95">
        <f t="shared" si="0"/>
        <v>300000</v>
      </c>
      <c r="G56" s="4"/>
    </row>
    <row r="57" spans="1:7" ht="24" customHeight="1" x14ac:dyDescent="0.25">
      <c r="A57" s="48" t="s">
        <v>560</v>
      </c>
      <c r="B57" s="92" t="s">
        <v>25</v>
      </c>
      <c r="C57" s="96" t="s">
        <v>57</v>
      </c>
      <c r="D57" s="43">
        <v>300000</v>
      </c>
      <c r="E57" s="43">
        <v>0</v>
      </c>
      <c r="F57" s="95">
        <f t="shared" si="0"/>
        <v>300000</v>
      </c>
      <c r="G57" s="4"/>
    </row>
    <row r="58" spans="1:7" ht="36" customHeight="1" x14ac:dyDescent="0.25">
      <c r="A58" s="48" t="s">
        <v>561</v>
      </c>
      <c r="B58" s="92" t="s">
        <v>25</v>
      </c>
      <c r="C58" s="96" t="s">
        <v>58</v>
      </c>
      <c r="D58" s="43">
        <v>2900000</v>
      </c>
      <c r="E58" s="43">
        <v>413390.61</v>
      </c>
      <c r="F58" s="95">
        <f t="shared" si="0"/>
        <v>2486609.39</v>
      </c>
      <c r="G58" s="4"/>
    </row>
    <row r="59" spans="1:7" ht="36" customHeight="1" x14ac:dyDescent="0.25">
      <c r="A59" s="48" t="s">
        <v>562</v>
      </c>
      <c r="B59" s="92" t="s">
        <v>25</v>
      </c>
      <c r="C59" s="96" t="s">
        <v>59</v>
      </c>
      <c r="D59" s="43">
        <v>2900000</v>
      </c>
      <c r="E59" s="43">
        <v>413390.61</v>
      </c>
      <c r="F59" s="95">
        <f t="shared" si="0"/>
        <v>2486609.39</v>
      </c>
      <c r="G59" s="4"/>
    </row>
    <row r="60" spans="1:7" ht="60" customHeight="1" x14ac:dyDescent="0.25">
      <c r="A60" s="48" t="s">
        <v>563</v>
      </c>
      <c r="B60" s="92" t="s">
        <v>25</v>
      </c>
      <c r="C60" s="96" t="s">
        <v>60</v>
      </c>
      <c r="D60" s="43">
        <v>160000</v>
      </c>
      <c r="E60" s="43">
        <v>0</v>
      </c>
      <c r="F60" s="95">
        <f t="shared" si="0"/>
        <v>160000</v>
      </c>
      <c r="G60" s="4"/>
    </row>
    <row r="61" spans="1:7" ht="60" customHeight="1" x14ac:dyDescent="0.25">
      <c r="A61" s="48" t="s">
        <v>564</v>
      </c>
      <c r="B61" s="92" t="s">
        <v>25</v>
      </c>
      <c r="C61" s="96" t="s">
        <v>61</v>
      </c>
      <c r="D61" s="43">
        <v>160000</v>
      </c>
      <c r="E61" s="43">
        <v>0</v>
      </c>
      <c r="F61" s="95">
        <f t="shared" si="0"/>
        <v>160000</v>
      </c>
      <c r="G61" s="4"/>
    </row>
    <row r="62" spans="1:7" ht="60" customHeight="1" x14ac:dyDescent="0.25">
      <c r="A62" s="48" t="s">
        <v>565</v>
      </c>
      <c r="B62" s="92" t="s">
        <v>25</v>
      </c>
      <c r="C62" s="96" t="s">
        <v>62</v>
      </c>
      <c r="D62" s="43">
        <v>160000</v>
      </c>
      <c r="E62" s="43">
        <v>0</v>
      </c>
      <c r="F62" s="95">
        <f t="shared" si="0"/>
        <v>160000</v>
      </c>
      <c r="G62" s="4"/>
    </row>
    <row r="63" spans="1:7" ht="15" customHeight="1" x14ac:dyDescent="0.25">
      <c r="A63" s="48" t="s">
        <v>566</v>
      </c>
      <c r="B63" s="92" t="s">
        <v>25</v>
      </c>
      <c r="C63" s="96" t="s">
        <v>63</v>
      </c>
      <c r="D63" s="43">
        <v>40000</v>
      </c>
      <c r="E63" s="43">
        <v>2955</v>
      </c>
      <c r="F63" s="95">
        <f t="shared" si="0"/>
        <v>37045</v>
      </c>
      <c r="G63" s="4"/>
    </row>
    <row r="64" spans="1:7" ht="15" customHeight="1" x14ac:dyDescent="0.25">
      <c r="A64" s="48" t="s">
        <v>567</v>
      </c>
      <c r="B64" s="92" t="s">
        <v>25</v>
      </c>
      <c r="C64" s="96" t="s">
        <v>64</v>
      </c>
      <c r="D64" s="43">
        <v>40000</v>
      </c>
      <c r="E64" s="43">
        <v>2955</v>
      </c>
      <c r="F64" s="95">
        <f t="shared" si="0"/>
        <v>37045</v>
      </c>
      <c r="G64" s="4"/>
    </row>
    <row r="65" spans="1:7" ht="24" customHeight="1" x14ac:dyDescent="0.25">
      <c r="A65" s="48" t="s">
        <v>568</v>
      </c>
      <c r="B65" s="92" t="s">
        <v>25</v>
      </c>
      <c r="C65" s="96" t="s">
        <v>65</v>
      </c>
      <c r="D65" s="43">
        <v>40000</v>
      </c>
      <c r="E65" s="43">
        <v>2955</v>
      </c>
      <c r="F65" s="95">
        <f t="shared" si="0"/>
        <v>37045</v>
      </c>
      <c r="G65" s="4"/>
    </row>
    <row r="66" spans="1:7" ht="15" customHeight="1" x14ac:dyDescent="0.25">
      <c r="A66" s="48" t="s">
        <v>569</v>
      </c>
      <c r="B66" s="92" t="s">
        <v>25</v>
      </c>
      <c r="C66" s="96" t="s">
        <v>66</v>
      </c>
      <c r="D66" s="43">
        <v>119230500</v>
      </c>
      <c r="E66" s="43">
        <v>3989.01</v>
      </c>
      <c r="F66" s="95">
        <f t="shared" si="0"/>
        <v>119226510.98999999</v>
      </c>
      <c r="G66" s="4"/>
    </row>
    <row r="67" spans="1:7" ht="15" customHeight="1" x14ac:dyDescent="0.25">
      <c r="A67" s="48" t="s">
        <v>570</v>
      </c>
      <c r="B67" s="92" t="s">
        <v>25</v>
      </c>
      <c r="C67" s="96" t="s">
        <v>67</v>
      </c>
      <c r="D67" s="43">
        <v>119230500</v>
      </c>
      <c r="E67" s="43">
        <v>3989.01</v>
      </c>
      <c r="F67" s="95">
        <f t="shared" si="0"/>
        <v>119226510.98999999</v>
      </c>
      <c r="G67" s="4"/>
    </row>
    <row r="68" spans="1:7" ht="15" customHeight="1" x14ac:dyDescent="0.25">
      <c r="A68" s="48" t="s">
        <v>571</v>
      </c>
      <c r="B68" s="92" t="s">
        <v>25</v>
      </c>
      <c r="C68" s="96" t="s">
        <v>68</v>
      </c>
      <c r="D68" s="43">
        <v>93712700</v>
      </c>
      <c r="E68" s="43">
        <v>2783.07</v>
      </c>
      <c r="F68" s="95">
        <f t="shared" si="0"/>
        <v>93709916.930000007</v>
      </c>
      <c r="G68" s="4"/>
    </row>
    <row r="69" spans="1:7" ht="15" customHeight="1" x14ac:dyDescent="0.25">
      <c r="A69" s="48" t="s">
        <v>572</v>
      </c>
      <c r="B69" s="92" t="s">
        <v>25</v>
      </c>
      <c r="C69" s="96" t="s">
        <v>69</v>
      </c>
      <c r="D69" s="43">
        <v>1511500</v>
      </c>
      <c r="E69" s="43">
        <v>0</v>
      </c>
      <c r="F69" s="95">
        <f t="shared" si="0"/>
        <v>1511500</v>
      </c>
      <c r="G69" s="4"/>
    </row>
    <row r="70" spans="1:7" ht="24" customHeight="1" x14ac:dyDescent="0.25">
      <c r="A70" s="48" t="s">
        <v>573</v>
      </c>
      <c r="B70" s="92" t="s">
        <v>25</v>
      </c>
      <c r="C70" s="96" t="s">
        <v>70</v>
      </c>
      <c r="D70" s="43">
        <v>24006300</v>
      </c>
      <c r="E70" s="43">
        <v>1205.94</v>
      </c>
      <c r="F70" s="95">
        <f t="shared" si="0"/>
        <v>24005094.059999999</v>
      </c>
      <c r="G70" s="4"/>
    </row>
    <row r="71" spans="1:7" ht="15" customHeight="1" x14ac:dyDescent="0.25">
      <c r="A71" s="48" t="s">
        <v>574</v>
      </c>
      <c r="B71" s="92" t="s">
        <v>25</v>
      </c>
      <c r="C71" s="96" t="s">
        <v>71</v>
      </c>
      <c r="D71" s="43">
        <v>24006300</v>
      </c>
      <c r="E71" s="43">
        <v>1205.94</v>
      </c>
      <c r="F71" s="95">
        <f t="shared" si="0"/>
        <v>24005094.059999999</v>
      </c>
      <c r="G71" s="4"/>
    </row>
    <row r="72" spans="1:7" ht="15" customHeight="1" x14ac:dyDescent="0.25">
      <c r="A72" s="48" t="s">
        <v>575</v>
      </c>
      <c r="B72" s="92" t="s">
        <v>25</v>
      </c>
      <c r="C72" s="96" t="s">
        <v>72</v>
      </c>
      <c r="D72" s="43">
        <v>81158179.219999999</v>
      </c>
      <c r="E72" s="43">
        <v>5163499.99</v>
      </c>
      <c r="F72" s="95">
        <f t="shared" si="0"/>
        <v>75994679.230000004</v>
      </c>
      <c r="G72" s="4"/>
    </row>
    <row r="73" spans="1:7" ht="24" customHeight="1" x14ac:dyDescent="0.25">
      <c r="A73" s="48" t="s">
        <v>576</v>
      </c>
      <c r="B73" s="92" t="s">
        <v>25</v>
      </c>
      <c r="C73" s="96" t="s">
        <v>73</v>
      </c>
      <c r="D73" s="43">
        <v>11858179.220000001</v>
      </c>
      <c r="E73" s="43">
        <v>1223882.6599999999</v>
      </c>
      <c r="F73" s="95">
        <f t="shared" si="0"/>
        <v>10634296.560000001</v>
      </c>
      <c r="G73" s="4"/>
    </row>
    <row r="74" spans="1:7" ht="15" customHeight="1" x14ac:dyDescent="0.25">
      <c r="A74" s="48" t="s">
        <v>577</v>
      </c>
      <c r="B74" s="92" t="s">
        <v>25</v>
      </c>
      <c r="C74" s="96" t="s">
        <v>74</v>
      </c>
      <c r="D74" s="43">
        <v>11858179.220000001</v>
      </c>
      <c r="E74" s="43">
        <v>1223882.6599999999</v>
      </c>
      <c r="F74" s="95">
        <f t="shared" si="0"/>
        <v>10634296.560000001</v>
      </c>
      <c r="G74" s="4"/>
    </row>
    <row r="75" spans="1:7" ht="24" customHeight="1" x14ac:dyDescent="0.25">
      <c r="A75" s="48" t="s">
        <v>578</v>
      </c>
      <c r="B75" s="92" t="s">
        <v>25</v>
      </c>
      <c r="C75" s="96" t="s">
        <v>75</v>
      </c>
      <c r="D75" s="43">
        <v>11858179.220000001</v>
      </c>
      <c r="E75" s="43">
        <v>1223882.6599999999</v>
      </c>
      <c r="F75" s="95">
        <f t="shared" si="0"/>
        <v>10634296.560000001</v>
      </c>
      <c r="G75" s="4"/>
    </row>
    <row r="76" spans="1:7" ht="23.25" customHeight="1" x14ac:dyDescent="0.25">
      <c r="A76" s="48" t="s">
        <v>579</v>
      </c>
      <c r="B76" s="92" t="s">
        <v>25</v>
      </c>
      <c r="C76" s="96" t="s">
        <v>76</v>
      </c>
      <c r="D76" s="43">
        <v>69300000</v>
      </c>
      <c r="E76" s="43">
        <v>3939617.33</v>
      </c>
      <c r="F76" s="95">
        <f t="shared" si="0"/>
        <v>65360382.670000002</v>
      </c>
      <c r="G76" s="4"/>
    </row>
    <row r="77" spans="1:7" ht="15" customHeight="1" x14ac:dyDescent="0.25">
      <c r="A77" s="48" t="s">
        <v>580</v>
      </c>
      <c r="B77" s="92" t="s">
        <v>25</v>
      </c>
      <c r="C77" s="96" t="s">
        <v>77</v>
      </c>
      <c r="D77" s="43">
        <v>900000</v>
      </c>
      <c r="E77" s="43">
        <v>11039.36</v>
      </c>
      <c r="F77" s="95">
        <f t="shared" si="0"/>
        <v>888960.64</v>
      </c>
      <c r="G77" s="4"/>
    </row>
    <row r="78" spans="1:7" ht="24" customHeight="1" x14ac:dyDescent="0.25">
      <c r="A78" s="48" t="s">
        <v>581</v>
      </c>
      <c r="B78" s="92" t="s">
        <v>25</v>
      </c>
      <c r="C78" s="96" t="s">
        <v>78</v>
      </c>
      <c r="D78" s="43">
        <v>900000</v>
      </c>
      <c r="E78" s="43">
        <v>11039.36</v>
      </c>
      <c r="F78" s="95">
        <f t="shared" si="0"/>
        <v>888960.64</v>
      </c>
      <c r="G78" s="4"/>
    </row>
    <row r="79" spans="1:7" ht="21" customHeight="1" x14ac:dyDescent="0.25">
      <c r="A79" s="48" t="s">
        <v>582</v>
      </c>
      <c r="B79" s="92" t="s">
        <v>25</v>
      </c>
      <c r="C79" s="96" t="s">
        <v>79</v>
      </c>
      <c r="D79" s="43">
        <v>68400000</v>
      </c>
      <c r="E79" s="43">
        <v>3928577.97</v>
      </c>
      <c r="F79" s="95">
        <f t="shared" si="0"/>
        <v>64471422.030000001</v>
      </c>
      <c r="G79" s="4"/>
    </row>
    <row r="80" spans="1:7" ht="27.75" customHeight="1" x14ac:dyDescent="0.25">
      <c r="A80" s="48" t="s">
        <v>583</v>
      </c>
      <c r="B80" s="92" t="s">
        <v>25</v>
      </c>
      <c r="C80" s="96" t="s">
        <v>80</v>
      </c>
      <c r="D80" s="43">
        <v>68400000</v>
      </c>
      <c r="E80" s="43">
        <v>3928577.97</v>
      </c>
      <c r="F80" s="95">
        <f t="shared" ref="F80:F143" si="1">D80-E80</f>
        <v>64471422.030000001</v>
      </c>
      <c r="G80" s="4"/>
    </row>
    <row r="81" spans="1:7" ht="23.25" x14ac:dyDescent="0.25">
      <c r="A81" s="48" t="s">
        <v>584</v>
      </c>
      <c r="B81" s="92" t="s">
        <v>25</v>
      </c>
      <c r="C81" s="96" t="s">
        <v>81</v>
      </c>
      <c r="D81" s="43">
        <v>1250000</v>
      </c>
      <c r="E81" s="43">
        <v>118038326.14</v>
      </c>
      <c r="F81" s="95" t="s">
        <v>27</v>
      </c>
      <c r="G81" s="4"/>
    </row>
    <row r="82" spans="1:7" ht="68.25" x14ac:dyDescent="0.25">
      <c r="A82" s="48" t="s">
        <v>585</v>
      </c>
      <c r="B82" s="92" t="s">
        <v>25</v>
      </c>
      <c r="C82" s="96" t="s">
        <v>82</v>
      </c>
      <c r="D82" s="43">
        <v>350000</v>
      </c>
      <c r="E82" s="43">
        <v>118010751.06</v>
      </c>
      <c r="F82" s="95" t="s">
        <v>27</v>
      </c>
      <c r="G82" s="4"/>
    </row>
    <row r="83" spans="1:7" ht="24" customHeight="1" x14ac:dyDescent="0.25">
      <c r="A83" s="48" t="s">
        <v>586</v>
      </c>
      <c r="B83" s="92" t="s">
        <v>25</v>
      </c>
      <c r="C83" s="96" t="s">
        <v>499</v>
      </c>
      <c r="D83" s="43">
        <v>350000</v>
      </c>
      <c r="E83" s="43">
        <v>118000182.23999999</v>
      </c>
      <c r="F83" s="95" t="s">
        <v>27</v>
      </c>
      <c r="G83" s="4"/>
    </row>
    <row r="84" spans="1:7" ht="24" customHeight="1" x14ac:dyDescent="0.25">
      <c r="A84" s="48" t="s">
        <v>587</v>
      </c>
      <c r="B84" s="92" t="s">
        <v>25</v>
      </c>
      <c r="C84" s="96" t="s">
        <v>500</v>
      </c>
      <c r="D84" s="43">
        <v>350000</v>
      </c>
      <c r="E84" s="43">
        <v>118000182.23999999</v>
      </c>
      <c r="F84" s="95" t="s">
        <v>27</v>
      </c>
      <c r="G84" s="4"/>
    </row>
    <row r="85" spans="1:7" ht="48" customHeight="1" x14ac:dyDescent="0.25">
      <c r="A85" s="48" t="s">
        <v>588</v>
      </c>
      <c r="B85" s="92" t="s">
        <v>25</v>
      </c>
      <c r="C85" s="96" t="s">
        <v>448</v>
      </c>
      <c r="D85" s="43" t="s">
        <v>27</v>
      </c>
      <c r="E85" s="43">
        <v>10568.82</v>
      </c>
      <c r="F85" s="95" t="s">
        <v>27</v>
      </c>
      <c r="G85" s="4"/>
    </row>
    <row r="86" spans="1:7" ht="36" customHeight="1" x14ac:dyDescent="0.25">
      <c r="A86" s="48" t="s">
        <v>589</v>
      </c>
      <c r="B86" s="92" t="s">
        <v>25</v>
      </c>
      <c r="C86" s="96" t="s">
        <v>501</v>
      </c>
      <c r="D86" s="43" t="s">
        <v>27</v>
      </c>
      <c r="E86" s="43">
        <v>10568.82</v>
      </c>
      <c r="F86" s="95" t="s">
        <v>27</v>
      </c>
      <c r="G86" s="4"/>
    </row>
    <row r="87" spans="1:7" ht="15" customHeight="1" x14ac:dyDescent="0.25">
      <c r="A87" s="48" t="s">
        <v>590</v>
      </c>
      <c r="B87" s="92" t="s">
        <v>25</v>
      </c>
      <c r="C87" s="96" t="s">
        <v>83</v>
      </c>
      <c r="D87" s="43">
        <v>900000</v>
      </c>
      <c r="E87" s="43">
        <v>27575.08</v>
      </c>
      <c r="F87" s="95">
        <f t="shared" si="1"/>
        <v>872424.92</v>
      </c>
      <c r="G87" s="4"/>
    </row>
    <row r="88" spans="1:7" ht="24" customHeight="1" x14ac:dyDescent="0.25">
      <c r="A88" s="48" t="s">
        <v>591</v>
      </c>
      <c r="B88" s="92" t="s">
        <v>25</v>
      </c>
      <c r="C88" s="96" t="s">
        <v>84</v>
      </c>
      <c r="D88" s="43">
        <v>900000</v>
      </c>
      <c r="E88" s="43">
        <v>27575.08</v>
      </c>
      <c r="F88" s="95">
        <f t="shared" si="1"/>
        <v>872424.92</v>
      </c>
      <c r="G88" s="4"/>
    </row>
    <row r="89" spans="1:7" ht="57" x14ac:dyDescent="0.25">
      <c r="A89" s="48" t="s">
        <v>592</v>
      </c>
      <c r="B89" s="92" t="s">
        <v>25</v>
      </c>
      <c r="C89" s="96" t="s">
        <v>85</v>
      </c>
      <c r="D89" s="43">
        <v>300000</v>
      </c>
      <c r="E89" s="43">
        <v>11353.47</v>
      </c>
      <c r="F89" s="95">
        <f t="shared" si="1"/>
        <v>288646.53000000003</v>
      </c>
      <c r="G89" s="4"/>
    </row>
    <row r="90" spans="1:7" ht="48" customHeight="1" x14ac:dyDescent="0.25">
      <c r="A90" s="48" t="s">
        <v>593</v>
      </c>
      <c r="B90" s="92" t="s">
        <v>25</v>
      </c>
      <c r="C90" s="96" t="s">
        <v>86</v>
      </c>
      <c r="D90" s="43">
        <v>600000</v>
      </c>
      <c r="E90" s="43">
        <v>16221.61</v>
      </c>
      <c r="F90" s="95">
        <f t="shared" si="1"/>
        <v>583778.39</v>
      </c>
      <c r="G90" s="4"/>
    </row>
    <row r="91" spans="1:7" x14ac:dyDescent="0.25">
      <c r="A91" s="48" t="s">
        <v>594</v>
      </c>
      <c r="B91" s="92" t="s">
        <v>25</v>
      </c>
      <c r="C91" s="96" t="s">
        <v>87</v>
      </c>
      <c r="D91" s="43">
        <v>972200</v>
      </c>
      <c r="E91" s="43">
        <v>73264.44</v>
      </c>
      <c r="F91" s="95">
        <f t="shared" si="1"/>
        <v>898935.56</v>
      </c>
      <c r="G91" s="4"/>
    </row>
    <row r="92" spans="1:7" ht="34.5" x14ac:dyDescent="0.25">
      <c r="A92" s="48" t="s">
        <v>595</v>
      </c>
      <c r="B92" s="92" t="s">
        <v>25</v>
      </c>
      <c r="C92" s="96" t="s">
        <v>400</v>
      </c>
      <c r="D92" s="43">
        <v>583800</v>
      </c>
      <c r="E92" s="43">
        <v>34687.4</v>
      </c>
      <c r="F92" s="95">
        <f t="shared" si="1"/>
        <v>549112.6</v>
      </c>
      <c r="G92" s="4"/>
    </row>
    <row r="93" spans="1:7" ht="45.75" x14ac:dyDescent="0.25">
      <c r="A93" s="48" t="s">
        <v>596</v>
      </c>
      <c r="B93" s="92" t="s">
        <v>25</v>
      </c>
      <c r="C93" s="96" t="s">
        <v>401</v>
      </c>
      <c r="D93" s="43">
        <v>20000</v>
      </c>
      <c r="E93" s="43">
        <v>767.3</v>
      </c>
      <c r="F93" s="95">
        <f t="shared" si="1"/>
        <v>19232.7</v>
      </c>
      <c r="G93" s="4"/>
    </row>
    <row r="94" spans="1:7" ht="37.5" customHeight="1" x14ac:dyDescent="0.25">
      <c r="A94" s="48" t="s">
        <v>597</v>
      </c>
      <c r="B94" s="92" t="s">
        <v>25</v>
      </c>
      <c r="C94" s="96" t="s">
        <v>402</v>
      </c>
      <c r="D94" s="43">
        <v>20000</v>
      </c>
      <c r="E94" s="43">
        <v>767.3</v>
      </c>
      <c r="F94" s="95">
        <f t="shared" si="1"/>
        <v>19232.7</v>
      </c>
      <c r="G94" s="4"/>
    </row>
    <row r="95" spans="1:7" ht="48" customHeight="1" x14ac:dyDescent="0.25">
      <c r="A95" s="48" t="s">
        <v>598</v>
      </c>
      <c r="B95" s="92" t="s">
        <v>25</v>
      </c>
      <c r="C95" s="96" t="s">
        <v>416</v>
      </c>
      <c r="D95" s="43">
        <v>29500</v>
      </c>
      <c r="E95" s="43">
        <v>66.13</v>
      </c>
      <c r="F95" s="95">
        <f t="shared" si="1"/>
        <v>29433.87</v>
      </c>
      <c r="G95" s="4"/>
    </row>
    <row r="96" spans="1:7" ht="90.75" x14ac:dyDescent="0.25">
      <c r="A96" s="48" t="s">
        <v>599</v>
      </c>
      <c r="B96" s="92" t="s">
        <v>25</v>
      </c>
      <c r="C96" s="96" t="s">
        <v>417</v>
      </c>
      <c r="D96" s="43">
        <v>29500</v>
      </c>
      <c r="E96" s="43">
        <v>66.13</v>
      </c>
      <c r="F96" s="95">
        <f t="shared" si="1"/>
        <v>29433.87</v>
      </c>
      <c r="G96" s="4"/>
    </row>
    <row r="97" spans="1:7" ht="23.25" customHeight="1" x14ac:dyDescent="0.25">
      <c r="A97" s="48" t="s">
        <v>600</v>
      </c>
      <c r="B97" s="92" t="s">
        <v>25</v>
      </c>
      <c r="C97" s="96" t="s">
        <v>502</v>
      </c>
      <c r="D97" s="43">
        <v>8000</v>
      </c>
      <c r="E97" s="43">
        <v>0</v>
      </c>
      <c r="F97" s="95">
        <f t="shared" si="1"/>
        <v>8000</v>
      </c>
      <c r="G97" s="57"/>
    </row>
    <row r="98" spans="1:7" ht="20.25" customHeight="1" x14ac:dyDescent="0.25">
      <c r="A98" s="48" t="s">
        <v>601</v>
      </c>
      <c r="B98" s="92" t="s">
        <v>25</v>
      </c>
      <c r="C98" s="96" t="s">
        <v>503</v>
      </c>
      <c r="D98" s="43">
        <v>8000</v>
      </c>
      <c r="E98" s="43">
        <v>0</v>
      </c>
      <c r="F98" s="95">
        <f t="shared" si="1"/>
        <v>8000</v>
      </c>
      <c r="G98" s="51"/>
    </row>
    <row r="99" spans="1:7" ht="24" customHeight="1" x14ac:dyDescent="0.25">
      <c r="A99" s="48" t="s">
        <v>602</v>
      </c>
      <c r="B99" s="92" t="s">
        <v>25</v>
      </c>
      <c r="C99" s="96" t="s">
        <v>669</v>
      </c>
      <c r="D99" s="43" t="s">
        <v>27</v>
      </c>
      <c r="E99" s="43">
        <v>1500</v>
      </c>
      <c r="F99" s="95" t="s">
        <v>27</v>
      </c>
      <c r="G99" s="4"/>
    </row>
    <row r="100" spans="1:7" ht="68.25" x14ac:dyDescent="0.25">
      <c r="A100" s="48" t="s">
        <v>603</v>
      </c>
      <c r="B100" s="92" t="s">
        <v>25</v>
      </c>
      <c r="C100" s="96" t="s">
        <v>670</v>
      </c>
      <c r="D100" s="43" t="s">
        <v>27</v>
      </c>
      <c r="E100" s="43">
        <v>1500</v>
      </c>
      <c r="F100" s="95" t="s">
        <v>27</v>
      </c>
      <c r="G100" s="4"/>
    </row>
    <row r="101" spans="1:7" ht="24" customHeight="1" x14ac:dyDescent="0.25">
      <c r="A101" s="48" t="s">
        <v>604</v>
      </c>
      <c r="B101" s="92" t="s">
        <v>25</v>
      </c>
      <c r="C101" s="96" t="s">
        <v>427</v>
      </c>
      <c r="D101" s="43">
        <v>70200</v>
      </c>
      <c r="E101" s="43">
        <v>0</v>
      </c>
      <c r="F101" s="95">
        <f t="shared" si="1"/>
        <v>70200</v>
      </c>
      <c r="G101" s="4"/>
    </row>
    <row r="102" spans="1:7" ht="90.75" x14ac:dyDescent="0.25">
      <c r="A102" s="48" t="s">
        <v>605</v>
      </c>
      <c r="B102" s="92" t="s">
        <v>25</v>
      </c>
      <c r="C102" s="96" t="s">
        <v>428</v>
      </c>
      <c r="D102" s="43">
        <v>70200</v>
      </c>
      <c r="E102" s="43">
        <v>0</v>
      </c>
      <c r="F102" s="95">
        <f t="shared" si="1"/>
        <v>70200</v>
      </c>
      <c r="G102" s="4"/>
    </row>
    <row r="103" spans="1:7" ht="36" customHeight="1" x14ac:dyDescent="0.25">
      <c r="A103" s="48" t="s">
        <v>606</v>
      </c>
      <c r="B103" s="92" t="s">
        <v>25</v>
      </c>
      <c r="C103" s="96" t="s">
        <v>410</v>
      </c>
      <c r="D103" s="43">
        <v>44600</v>
      </c>
      <c r="E103" s="43">
        <v>2407.5100000000002</v>
      </c>
      <c r="F103" s="95">
        <f t="shared" si="1"/>
        <v>42192.49</v>
      </c>
      <c r="G103" s="4"/>
    </row>
    <row r="104" spans="1:7" ht="24" customHeight="1" x14ac:dyDescent="0.25">
      <c r="A104" s="48" t="s">
        <v>607</v>
      </c>
      <c r="B104" s="92" t="s">
        <v>25</v>
      </c>
      <c r="C104" s="96" t="s">
        <v>411</v>
      </c>
      <c r="D104" s="43">
        <v>44600</v>
      </c>
      <c r="E104" s="43">
        <v>2407.5100000000002</v>
      </c>
      <c r="F104" s="95">
        <f t="shared" si="1"/>
        <v>42192.49</v>
      </c>
      <c r="G104" s="4"/>
    </row>
    <row r="105" spans="1:7" ht="57" x14ac:dyDescent="0.25">
      <c r="A105" s="48" t="s">
        <v>608</v>
      </c>
      <c r="B105" s="92" t="s">
        <v>25</v>
      </c>
      <c r="C105" s="96" t="s">
        <v>435</v>
      </c>
      <c r="D105" s="43">
        <v>4000</v>
      </c>
      <c r="E105" s="43">
        <v>1020</v>
      </c>
      <c r="F105" s="95">
        <f t="shared" si="1"/>
        <v>2980</v>
      </c>
      <c r="G105" s="4"/>
    </row>
    <row r="106" spans="1:7" ht="79.5" x14ac:dyDescent="0.25">
      <c r="A106" s="48" t="s">
        <v>609</v>
      </c>
      <c r="B106" s="92" t="s">
        <v>25</v>
      </c>
      <c r="C106" s="96" t="s">
        <v>436</v>
      </c>
      <c r="D106" s="43">
        <v>4000</v>
      </c>
      <c r="E106" s="43">
        <v>1020</v>
      </c>
      <c r="F106" s="95">
        <f t="shared" si="1"/>
        <v>2980</v>
      </c>
      <c r="G106" s="4"/>
    </row>
    <row r="107" spans="1:7" ht="24" customHeight="1" x14ac:dyDescent="0.25">
      <c r="A107" s="48" t="s">
        <v>610</v>
      </c>
      <c r="B107" s="92" t="s">
        <v>25</v>
      </c>
      <c r="C107" s="96" t="s">
        <v>414</v>
      </c>
      <c r="D107" s="43">
        <v>45000</v>
      </c>
      <c r="E107" s="43">
        <v>6000</v>
      </c>
      <c r="F107" s="95">
        <f t="shared" si="1"/>
        <v>39000</v>
      </c>
      <c r="G107" s="4"/>
    </row>
    <row r="108" spans="1:7" ht="36" customHeight="1" x14ac:dyDescent="0.25">
      <c r="A108" s="48" t="s">
        <v>611</v>
      </c>
      <c r="B108" s="92" t="s">
        <v>25</v>
      </c>
      <c r="C108" s="96" t="s">
        <v>415</v>
      </c>
      <c r="D108" s="43">
        <v>45000</v>
      </c>
      <c r="E108" s="43">
        <v>6000</v>
      </c>
      <c r="F108" s="95">
        <f t="shared" si="1"/>
        <v>39000</v>
      </c>
      <c r="G108" s="4"/>
    </row>
    <row r="109" spans="1:7" ht="68.25" x14ac:dyDescent="0.25">
      <c r="A109" s="48" t="s">
        <v>612</v>
      </c>
      <c r="B109" s="92" t="s">
        <v>25</v>
      </c>
      <c r="C109" s="96" t="s">
        <v>412</v>
      </c>
      <c r="D109" s="43">
        <v>362500</v>
      </c>
      <c r="E109" s="43">
        <v>22926.46</v>
      </c>
      <c r="F109" s="95">
        <f t="shared" si="1"/>
        <v>339573.54</v>
      </c>
      <c r="G109" s="4"/>
    </row>
    <row r="110" spans="1:7" ht="24" customHeight="1" x14ac:dyDescent="0.25">
      <c r="A110" s="48" t="s">
        <v>613</v>
      </c>
      <c r="B110" s="92" t="s">
        <v>25</v>
      </c>
      <c r="C110" s="96" t="s">
        <v>413</v>
      </c>
      <c r="D110" s="43">
        <v>362500</v>
      </c>
      <c r="E110" s="43">
        <v>22926.46</v>
      </c>
      <c r="F110" s="95">
        <f t="shared" si="1"/>
        <v>339573.54</v>
      </c>
      <c r="G110" s="4"/>
    </row>
    <row r="111" spans="1:7" ht="102" x14ac:dyDescent="0.25">
      <c r="A111" s="48" t="s">
        <v>614</v>
      </c>
      <c r="B111" s="92" t="s">
        <v>25</v>
      </c>
      <c r="C111" s="96" t="s">
        <v>441</v>
      </c>
      <c r="D111" s="43" t="s">
        <v>27</v>
      </c>
      <c r="E111" s="43">
        <v>6287.66</v>
      </c>
      <c r="F111" s="95" t="s">
        <v>27</v>
      </c>
      <c r="G111" s="4"/>
    </row>
    <row r="112" spans="1:7" ht="15" customHeight="1" x14ac:dyDescent="0.25">
      <c r="A112" s="48" t="s">
        <v>615</v>
      </c>
      <c r="B112" s="92" t="s">
        <v>25</v>
      </c>
      <c r="C112" s="96" t="s">
        <v>403</v>
      </c>
      <c r="D112" s="43" t="s">
        <v>27</v>
      </c>
      <c r="E112" s="43">
        <v>6287.66</v>
      </c>
      <c r="F112" s="95" t="s">
        <v>27</v>
      </c>
      <c r="G112" s="4"/>
    </row>
    <row r="113" spans="1:7" ht="15" customHeight="1" x14ac:dyDescent="0.25">
      <c r="A113" s="48" t="s">
        <v>616</v>
      </c>
      <c r="B113" s="92" t="s">
        <v>25</v>
      </c>
      <c r="C113" s="96" t="s">
        <v>404</v>
      </c>
      <c r="D113" s="43" t="s">
        <v>27</v>
      </c>
      <c r="E113" s="43">
        <v>6287.66</v>
      </c>
      <c r="F113" s="95" t="s">
        <v>27</v>
      </c>
      <c r="G113" s="4"/>
    </row>
    <row r="114" spans="1:7" ht="24" customHeight="1" x14ac:dyDescent="0.25">
      <c r="A114" s="48" t="s">
        <v>617</v>
      </c>
      <c r="B114" s="92" t="s">
        <v>25</v>
      </c>
      <c r="C114" s="96" t="s">
        <v>405</v>
      </c>
      <c r="D114" s="43">
        <v>320000</v>
      </c>
      <c r="E114" s="43">
        <v>24461.38</v>
      </c>
      <c r="F114" s="95">
        <f t="shared" si="1"/>
        <v>295538.62</v>
      </c>
      <c r="G114" s="4"/>
    </row>
    <row r="115" spans="1:7" ht="15" customHeight="1" x14ac:dyDescent="0.25">
      <c r="A115" s="48" t="s">
        <v>618</v>
      </c>
      <c r="B115" s="92" t="s">
        <v>25</v>
      </c>
      <c r="C115" s="96" t="s">
        <v>442</v>
      </c>
      <c r="D115" s="43" t="s">
        <v>27</v>
      </c>
      <c r="E115" s="43">
        <v>19981.47</v>
      </c>
      <c r="F115" s="95" t="s">
        <v>27</v>
      </c>
      <c r="G115" s="4"/>
    </row>
    <row r="116" spans="1:7" ht="15" customHeight="1" x14ac:dyDescent="0.25">
      <c r="A116" s="48" t="s">
        <v>619</v>
      </c>
      <c r="B116" s="92" t="s">
        <v>25</v>
      </c>
      <c r="C116" s="96" t="s">
        <v>443</v>
      </c>
      <c r="D116" s="43" t="s">
        <v>27</v>
      </c>
      <c r="E116" s="43">
        <v>19981.47</v>
      </c>
      <c r="F116" s="95" t="s">
        <v>27</v>
      </c>
      <c r="G116" s="4"/>
    </row>
    <row r="117" spans="1:7" ht="15" customHeight="1" x14ac:dyDescent="0.25">
      <c r="A117" s="48" t="s">
        <v>620</v>
      </c>
      <c r="B117" s="92" t="s">
        <v>25</v>
      </c>
      <c r="C117" s="96" t="s">
        <v>406</v>
      </c>
      <c r="D117" s="43">
        <v>320000</v>
      </c>
      <c r="E117" s="43">
        <v>4479.91</v>
      </c>
      <c r="F117" s="95">
        <f t="shared" si="1"/>
        <v>315520.09000000003</v>
      </c>
      <c r="G117" s="4"/>
    </row>
    <row r="118" spans="1:7" ht="24" customHeight="1" x14ac:dyDescent="0.25">
      <c r="A118" s="48" t="s">
        <v>621</v>
      </c>
      <c r="B118" s="92" t="s">
        <v>25</v>
      </c>
      <c r="C118" s="96" t="s">
        <v>407</v>
      </c>
      <c r="D118" s="43">
        <v>320000</v>
      </c>
      <c r="E118" s="43">
        <v>2602.34</v>
      </c>
      <c r="F118" s="95">
        <f t="shared" si="1"/>
        <v>317397.65999999997</v>
      </c>
      <c r="G118" s="4"/>
    </row>
    <row r="119" spans="1:7" ht="15" customHeight="1" x14ac:dyDescent="0.25">
      <c r="A119" s="48" t="s">
        <v>622</v>
      </c>
      <c r="B119" s="92" t="s">
        <v>25</v>
      </c>
      <c r="C119" s="96" t="s">
        <v>408</v>
      </c>
      <c r="D119" s="43" t="s">
        <v>27</v>
      </c>
      <c r="E119" s="43">
        <v>1877.57</v>
      </c>
      <c r="F119" s="95" t="s">
        <v>27</v>
      </c>
      <c r="G119" s="4"/>
    </row>
    <row r="120" spans="1:7" ht="15" customHeight="1" x14ac:dyDescent="0.25">
      <c r="A120" s="48" t="s">
        <v>623</v>
      </c>
      <c r="B120" s="92" t="s">
        <v>25</v>
      </c>
      <c r="C120" s="96" t="s">
        <v>504</v>
      </c>
      <c r="D120" s="43">
        <v>68400</v>
      </c>
      <c r="E120" s="43">
        <v>7828</v>
      </c>
      <c r="F120" s="95">
        <f t="shared" si="1"/>
        <v>60572</v>
      </c>
      <c r="G120" s="4"/>
    </row>
    <row r="121" spans="1:7" ht="24" customHeight="1" x14ac:dyDescent="0.25">
      <c r="A121" s="48" t="s">
        <v>624</v>
      </c>
      <c r="B121" s="92" t="s">
        <v>25</v>
      </c>
      <c r="C121" s="96" t="s">
        <v>505</v>
      </c>
      <c r="D121" s="43">
        <v>68400</v>
      </c>
      <c r="E121" s="43">
        <v>7828</v>
      </c>
      <c r="F121" s="95">
        <f t="shared" si="1"/>
        <v>60572</v>
      </c>
      <c r="G121" s="4"/>
    </row>
    <row r="122" spans="1:7" ht="24" customHeight="1" x14ac:dyDescent="0.25">
      <c r="A122" s="48" t="s">
        <v>625</v>
      </c>
      <c r="B122" s="92" t="s">
        <v>25</v>
      </c>
      <c r="C122" s="96" t="s">
        <v>88</v>
      </c>
      <c r="D122" s="43">
        <v>680000</v>
      </c>
      <c r="E122" s="43">
        <v>43302.66</v>
      </c>
      <c r="F122" s="95">
        <f t="shared" si="1"/>
        <v>636697.34</v>
      </c>
      <c r="G122" s="4"/>
    </row>
    <row r="123" spans="1:7" ht="24" customHeight="1" x14ac:dyDescent="0.25">
      <c r="A123" s="48" t="s">
        <v>626</v>
      </c>
      <c r="B123" s="92" t="s">
        <v>25</v>
      </c>
      <c r="C123" s="96" t="s">
        <v>89</v>
      </c>
      <c r="D123" s="43" t="s">
        <v>27</v>
      </c>
      <c r="E123" s="43">
        <v>32494.66</v>
      </c>
      <c r="F123" s="95" t="s">
        <v>27</v>
      </c>
      <c r="G123" s="4"/>
    </row>
    <row r="124" spans="1:7" ht="13.5" customHeight="1" x14ac:dyDescent="0.25">
      <c r="A124" s="48" t="s">
        <v>627</v>
      </c>
      <c r="B124" s="92" t="s">
        <v>25</v>
      </c>
      <c r="C124" s="96" t="s">
        <v>90</v>
      </c>
      <c r="D124" s="43" t="s">
        <v>27</v>
      </c>
      <c r="E124" s="43">
        <v>32494.66</v>
      </c>
      <c r="F124" s="95" t="s">
        <v>27</v>
      </c>
      <c r="G124" s="4"/>
    </row>
    <row r="125" spans="1:7" ht="19.5" customHeight="1" x14ac:dyDescent="0.25">
      <c r="A125" s="48" t="s">
        <v>628</v>
      </c>
      <c r="B125" s="92" t="s">
        <v>25</v>
      </c>
      <c r="C125" s="96" t="s">
        <v>91</v>
      </c>
      <c r="D125" s="43">
        <v>680000</v>
      </c>
      <c r="E125" s="43">
        <v>10808</v>
      </c>
      <c r="F125" s="95">
        <f t="shared" si="1"/>
        <v>669192</v>
      </c>
      <c r="G125" s="4"/>
    </row>
    <row r="126" spans="1:7" ht="19.5" customHeight="1" x14ac:dyDescent="0.25">
      <c r="A126" s="48" t="s">
        <v>629</v>
      </c>
      <c r="B126" s="92" t="s">
        <v>25</v>
      </c>
      <c r="C126" s="96" t="s">
        <v>92</v>
      </c>
      <c r="D126" s="43">
        <v>680000</v>
      </c>
      <c r="E126" s="43">
        <v>10808</v>
      </c>
      <c r="F126" s="95">
        <f t="shared" si="1"/>
        <v>669192</v>
      </c>
      <c r="G126" s="4"/>
    </row>
    <row r="127" spans="1:7" ht="15" customHeight="1" x14ac:dyDescent="0.25">
      <c r="A127" s="48" t="s">
        <v>630</v>
      </c>
      <c r="B127" s="92" t="s">
        <v>25</v>
      </c>
      <c r="C127" s="96" t="s">
        <v>93</v>
      </c>
      <c r="D127" s="43">
        <v>1979347397.23</v>
      </c>
      <c r="E127" s="43">
        <v>45274275.049999997</v>
      </c>
      <c r="F127" s="95">
        <f t="shared" si="1"/>
        <v>1934073122.1800001</v>
      </c>
      <c r="G127" s="4"/>
    </row>
    <row r="128" spans="1:7" ht="24" customHeight="1" x14ac:dyDescent="0.25">
      <c r="A128" s="48" t="s">
        <v>631</v>
      </c>
      <c r="B128" s="92" t="s">
        <v>25</v>
      </c>
      <c r="C128" s="96" t="s">
        <v>94</v>
      </c>
      <c r="D128" s="43">
        <v>1977212597.23</v>
      </c>
      <c r="E128" s="43">
        <v>45348168.240000002</v>
      </c>
      <c r="F128" s="95">
        <f t="shared" si="1"/>
        <v>1931864428.99</v>
      </c>
      <c r="G128" s="4"/>
    </row>
    <row r="129" spans="1:7" ht="15" customHeight="1" x14ac:dyDescent="0.25">
      <c r="A129" s="48" t="s">
        <v>632</v>
      </c>
      <c r="B129" s="92" t="s">
        <v>25</v>
      </c>
      <c r="C129" s="96" t="s">
        <v>355</v>
      </c>
      <c r="D129" s="43">
        <v>819577360.83000004</v>
      </c>
      <c r="E129" s="43">
        <v>5324217</v>
      </c>
      <c r="F129" s="95">
        <f t="shared" si="1"/>
        <v>814253143.83000004</v>
      </c>
      <c r="G129" s="4"/>
    </row>
    <row r="130" spans="1:7" ht="15" customHeight="1" x14ac:dyDescent="0.25">
      <c r="A130" s="48" t="s">
        <v>633</v>
      </c>
      <c r="B130" s="92" t="s">
        <v>25</v>
      </c>
      <c r="C130" s="96" t="s">
        <v>395</v>
      </c>
      <c r="D130" s="43">
        <v>210494100</v>
      </c>
      <c r="E130" s="43">
        <v>0</v>
      </c>
      <c r="F130" s="95">
        <f t="shared" si="1"/>
        <v>210494100</v>
      </c>
      <c r="G130" s="4"/>
    </row>
    <row r="131" spans="1:7" ht="34.5" customHeight="1" x14ac:dyDescent="0.25">
      <c r="A131" s="48" t="s">
        <v>634</v>
      </c>
      <c r="B131" s="92" t="s">
        <v>25</v>
      </c>
      <c r="C131" s="96" t="s">
        <v>396</v>
      </c>
      <c r="D131" s="43">
        <v>210494100</v>
      </c>
      <c r="E131" s="43">
        <v>0</v>
      </c>
      <c r="F131" s="95">
        <f t="shared" si="1"/>
        <v>210494100</v>
      </c>
      <c r="G131" s="4"/>
    </row>
    <row r="132" spans="1:7" ht="36" customHeight="1" x14ac:dyDescent="0.25">
      <c r="A132" s="48" t="s">
        <v>635</v>
      </c>
      <c r="B132" s="92" t="s">
        <v>25</v>
      </c>
      <c r="C132" s="96" t="s">
        <v>452</v>
      </c>
      <c r="D132" s="43">
        <v>2817600</v>
      </c>
      <c r="E132" s="43">
        <v>0</v>
      </c>
      <c r="F132" s="95">
        <f t="shared" si="1"/>
        <v>2817600</v>
      </c>
      <c r="G132" s="4"/>
    </row>
    <row r="133" spans="1:7" ht="57" x14ac:dyDescent="0.25">
      <c r="A133" s="48" t="s">
        <v>636</v>
      </c>
      <c r="B133" s="92" t="s">
        <v>25</v>
      </c>
      <c r="C133" s="96" t="s">
        <v>453</v>
      </c>
      <c r="D133" s="43">
        <v>2817600</v>
      </c>
      <c r="E133" s="43">
        <v>0</v>
      </c>
      <c r="F133" s="95">
        <f t="shared" si="1"/>
        <v>2817600</v>
      </c>
      <c r="G133" s="4"/>
    </row>
    <row r="134" spans="1:7" ht="34.5" x14ac:dyDescent="0.25">
      <c r="A134" s="48" t="s">
        <v>637</v>
      </c>
      <c r="B134" s="92" t="s">
        <v>25</v>
      </c>
      <c r="C134" s="96" t="s">
        <v>671</v>
      </c>
      <c r="D134" s="43">
        <v>365824600</v>
      </c>
      <c r="E134" s="43">
        <v>0</v>
      </c>
      <c r="F134" s="95">
        <f t="shared" si="1"/>
        <v>365824600</v>
      </c>
      <c r="G134" s="4"/>
    </row>
    <row r="135" spans="1:7" ht="34.5" x14ac:dyDescent="0.25">
      <c r="A135" s="48" t="s">
        <v>638</v>
      </c>
      <c r="B135" s="92" t="s">
        <v>25</v>
      </c>
      <c r="C135" s="96" t="s">
        <v>672</v>
      </c>
      <c r="D135" s="43">
        <v>365824600</v>
      </c>
      <c r="E135" s="43">
        <v>0</v>
      </c>
      <c r="F135" s="95">
        <f t="shared" si="1"/>
        <v>365824600</v>
      </c>
      <c r="G135" s="4"/>
    </row>
    <row r="136" spans="1:7" ht="48" customHeight="1" x14ac:dyDescent="0.25">
      <c r="A136" s="48" t="s">
        <v>639</v>
      </c>
      <c r="B136" s="92" t="s">
        <v>25</v>
      </c>
      <c r="C136" s="96" t="s">
        <v>444</v>
      </c>
      <c r="D136" s="43">
        <v>58099300</v>
      </c>
      <c r="E136" s="43">
        <v>0</v>
      </c>
      <c r="F136" s="95">
        <f t="shared" si="1"/>
        <v>58099300</v>
      </c>
      <c r="G136" s="4"/>
    </row>
    <row r="137" spans="1:7" ht="48" customHeight="1" x14ac:dyDescent="0.25">
      <c r="A137" s="48" t="s">
        <v>640</v>
      </c>
      <c r="B137" s="92" t="s">
        <v>25</v>
      </c>
      <c r="C137" s="96" t="s">
        <v>445</v>
      </c>
      <c r="D137" s="43">
        <v>58099300</v>
      </c>
      <c r="E137" s="43">
        <v>0</v>
      </c>
      <c r="F137" s="95">
        <f t="shared" si="1"/>
        <v>58099300</v>
      </c>
      <c r="G137" s="4"/>
    </row>
    <row r="138" spans="1:7" ht="27" customHeight="1" x14ac:dyDescent="0.25">
      <c r="A138" s="48" t="s">
        <v>641</v>
      </c>
      <c r="B138" s="92" t="s">
        <v>25</v>
      </c>
      <c r="C138" s="96" t="s">
        <v>506</v>
      </c>
      <c r="D138" s="43">
        <v>5584060.8300000001</v>
      </c>
      <c r="E138" s="43">
        <v>0</v>
      </c>
      <c r="F138" s="95">
        <f t="shared" si="1"/>
        <v>5584060.8300000001</v>
      </c>
      <c r="G138" s="4"/>
    </row>
    <row r="139" spans="1:7" ht="33.75" customHeight="1" x14ac:dyDescent="0.25">
      <c r="A139" s="48" t="s">
        <v>642</v>
      </c>
      <c r="B139" s="92" t="s">
        <v>25</v>
      </c>
      <c r="C139" s="96" t="s">
        <v>507</v>
      </c>
      <c r="D139" s="43">
        <v>5584060.8300000001</v>
      </c>
      <c r="E139" s="43">
        <v>0</v>
      </c>
      <c r="F139" s="95">
        <f t="shared" si="1"/>
        <v>5584060.8300000001</v>
      </c>
      <c r="G139" s="4"/>
    </row>
    <row r="140" spans="1:7" ht="15" customHeight="1" x14ac:dyDescent="0.25">
      <c r="A140" s="48" t="s">
        <v>643</v>
      </c>
      <c r="B140" s="92" t="s">
        <v>25</v>
      </c>
      <c r="C140" s="96" t="s">
        <v>356</v>
      </c>
      <c r="D140" s="43">
        <v>176757700</v>
      </c>
      <c r="E140" s="43">
        <v>5324217</v>
      </c>
      <c r="F140" s="95">
        <f t="shared" si="1"/>
        <v>171433483</v>
      </c>
      <c r="G140" s="4"/>
    </row>
    <row r="141" spans="1:7" ht="48" customHeight="1" x14ac:dyDescent="0.25">
      <c r="A141" s="48" t="s">
        <v>644</v>
      </c>
      <c r="B141" s="92" t="s">
        <v>25</v>
      </c>
      <c r="C141" s="96" t="s">
        <v>357</v>
      </c>
      <c r="D141" s="43">
        <v>176757700</v>
      </c>
      <c r="E141" s="43">
        <v>5324217</v>
      </c>
      <c r="F141" s="95">
        <f t="shared" si="1"/>
        <v>171433483</v>
      </c>
      <c r="G141" s="4"/>
    </row>
    <row r="142" spans="1:7" ht="23.25" x14ac:dyDescent="0.25">
      <c r="A142" s="48" t="s">
        <v>645</v>
      </c>
      <c r="B142" s="92" t="s">
        <v>25</v>
      </c>
      <c r="C142" s="96" t="s">
        <v>358</v>
      </c>
      <c r="D142" s="43">
        <v>1106150500</v>
      </c>
      <c r="E142" s="43">
        <v>39760411.25</v>
      </c>
      <c r="F142" s="95">
        <f t="shared" si="1"/>
        <v>1066390088.75</v>
      </c>
      <c r="G142" s="4"/>
    </row>
    <row r="143" spans="1:7" ht="24" customHeight="1" x14ac:dyDescent="0.25">
      <c r="A143" s="48" t="s">
        <v>646</v>
      </c>
      <c r="B143" s="92" t="s">
        <v>25</v>
      </c>
      <c r="C143" s="96" t="s">
        <v>359</v>
      </c>
      <c r="D143" s="43">
        <v>11900500</v>
      </c>
      <c r="E143" s="43">
        <v>754586.25</v>
      </c>
      <c r="F143" s="95">
        <f t="shared" si="1"/>
        <v>11145913.75</v>
      </c>
      <c r="G143" s="4"/>
    </row>
    <row r="144" spans="1:7" ht="24" customHeight="1" x14ac:dyDescent="0.25">
      <c r="A144" s="48" t="s">
        <v>647</v>
      </c>
      <c r="B144" s="92" t="s">
        <v>25</v>
      </c>
      <c r="C144" s="96" t="s">
        <v>360</v>
      </c>
      <c r="D144" s="43">
        <v>11900500</v>
      </c>
      <c r="E144" s="43">
        <v>754586.25</v>
      </c>
      <c r="F144" s="95">
        <f t="shared" ref="F144:F162" si="2">D144-E144</f>
        <v>11145913.75</v>
      </c>
      <c r="G144" s="4"/>
    </row>
    <row r="145" spans="1:7" ht="24" hidden="1" customHeight="1" x14ac:dyDescent="0.25">
      <c r="A145" s="48" t="s">
        <v>648</v>
      </c>
      <c r="B145" s="92" t="s">
        <v>25</v>
      </c>
      <c r="C145" s="96" t="s">
        <v>361</v>
      </c>
      <c r="D145" s="43">
        <v>62574800</v>
      </c>
      <c r="E145" s="43">
        <v>2837825</v>
      </c>
      <c r="F145" s="95">
        <f t="shared" si="2"/>
        <v>59736975</v>
      </c>
      <c r="G145" s="4"/>
    </row>
    <row r="146" spans="1:7" ht="36" customHeight="1" x14ac:dyDescent="0.25">
      <c r="A146" s="48" t="s">
        <v>649</v>
      </c>
      <c r="B146" s="92" t="s">
        <v>25</v>
      </c>
      <c r="C146" s="96" t="s">
        <v>362</v>
      </c>
      <c r="D146" s="43">
        <v>62574800</v>
      </c>
      <c r="E146" s="43">
        <v>2837825</v>
      </c>
      <c r="F146" s="95">
        <f t="shared" si="2"/>
        <v>59736975</v>
      </c>
      <c r="G146" s="4"/>
    </row>
    <row r="147" spans="1:7" ht="15" customHeight="1" x14ac:dyDescent="0.25">
      <c r="A147" s="48" t="s">
        <v>650</v>
      </c>
      <c r="B147" s="92" t="s">
        <v>25</v>
      </c>
      <c r="C147" s="96" t="s">
        <v>363</v>
      </c>
      <c r="D147" s="43">
        <v>112700</v>
      </c>
      <c r="E147" s="43">
        <v>0</v>
      </c>
      <c r="F147" s="95">
        <f t="shared" si="2"/>
        <v>112700</v>
      </c>
      <c r="G147" s="4"/>
    </row>
    <row r="148" spans="1:7" ht="57" x14ac:dyDescent="0.25">
      <c r="A148" s="48" t="s">
        <v>651</v>
      </c>
      <c r="B148" s="92" t="s">
        <v>25</v>
      </c>
      <c r="C148" s="96" t="s">
        <v>364</v>
      </c>
      <c r="D148" s="43">
        <v>112700</v>
      </c>
      <c r="E148" s="43">
        <v>0</v>
      </c>
      <c r="F148" s="95">
        <f t="shared" si="2"/>
        <v>112700</v>
      </c>
      <c r="G148" s="41"/>
    </row>
    <row r="149" spans="1:7" x14ac:dyDescent="0.25">
      <c r="A149" s="48" t="s">
        <v>652</v>
      </c>
      <c r="B149" s="92" t="s">
        <v>25</v>
      </c>
      <c r="C149" s="96" t="s">
        <v>365</v>
      </c>
      <c r="D149" s="43">
        <v>1031562500</v>
      </c>
      <c r="E149" s="43">
        <v>36168000</v>
      </c>
      <c r="F149" s="95">
        <f t="shared" si="2"/>
        <v>995394500</v>
      </c>
      <c r="G149" s="41"/>
    </row>
    <row r="150" spans="1:7" ht="23.25" x14ac:dyDescent="0.25">
      <c r="A150" s="48" t="s">
        <v>653</v>
      </c>
      <c r="B150" s="92" t="s">
        <v>25</v>
      </c>
      <c r="C150" s="96" t="s">
        <v>366</v>
      </c>
      <c r="D150" s="43">
        <v>1031562500</v>
      </c>
      <c r="E150" s="43">
        <v>36168000</v>
      </c>
      <c r="F150" s="95">
        <f t="shared" si="2"/>
        <v>995394500</v>
      </c>
      <c r="G150" s="41"/>
    </row>
    <row r="151" spans="1:7" x14ac:dyDescent="0.25">
      <c r="A151" s="48" t="s">
        <v>654</v>
      </c>
      <c r="B151" s="92" t="s">
        <v>25</v>
      </c>
      <c r="C151" s="96" t="s">
        <v>367</v>
      </c>
      <c r="D151" s="43">
        <v>51484736.399999999</v>
      </c>
      <c r="E151" s="43">
        <v>263539.99</v>
      </c>
      <c r="F151" s="95">
        <f t="shared" si="2"/>
        <v>51221196.409999996</v>
      </c>
      <c r="G151" s="41"/>
    </row>
    <row r="152" spans="1:7" ht="57" x14ac:dyDescent="0.25">
      <c r="A152" s="48" t="s">
        <v>655</v>
      </c>
      <c r="B152" s="92" t="s">
        <v>25</v>
      </c>
      <c r="C152" s="96" t="s">
        <v>368</v>
      </c>
      <c r="D152" s="43">
        <v>3294736.4</v>
      </c>
      <c r="E152" s="43">
        <v>263539.99</v>
      </c>
      <c r="F152" s="95">
        <f t="shared" si="2"/>
        <v>3031196.41</v>
      </c>
      <c r="G152" s="41"/>
    </row>
    <row r="153" spans="1:7" ht="57" x14ac:dyDescent="0.25">
      <c r="A153" s="48" t="s">
        <v>656</v>
      </c>
      <c r="B153" s="92" t="s">
        <v>25</v>
      </c>
      <c r="C153" s="96" t="s">
        <v>369</v>
      </c>
      <c r="D153" s="43">
        <v>3294736.4</v>
      </c>
      <c r="E153" s="43">
        <v>263539.99</v>
      </c>
      <c r="F153" s="95">
        <f t="shared" si="2"/>
        <v>3031196.41</v>
      </c>
      <c r="G153" s="41"/>
    </row>
    <row r="154" spans="1:7" ht="57" x14ac:dyDescent="0.25">
      <c r="A154" s="48" t="s">
        <v>657</v>
      </c>
      <c r="B154" s="92" t="s">
        <v>25</v>
      </c>
      <c r="C154" s="96" t="s">
        <v>446</v>
      </c>
      <c r="D154" s="43">
        <v>48190000</v>
      </c>
      <c r="E154" s="43">
        <v>0</v>
      </c>
      <c r="F154" s="95">
        <f t="shared" si="2"/>
        <v>48190000</v>
      </c>
      <c r="G154" s="41"/>
    </row>
    <row r="155" spans="1:7" ht="57" x14ac:dyDescent="0.25">
      <c r="A155" s="48" t="s">
        <v>658</v>
      </c>
      <c r="B155" s="92" t="s">
        <v>25</v>
      </c>
      <c r="C155" s="96" t="s">
        <v>447</v>
      </c>
      <c r="D155" s="43">
        <v>48190000</v>
      </c>
      <c r="E155" s="43">
        <v>0</v>
      </c>
      <c r="F155" s="95">
        <f t="shared" si="2"/>
        <v>48190000</v>
      </c>
      <c r="G155" s="41"/>
    </row>
    <row r="156" spans="1:7" ht="23.25" x14ac:dyDescent="0.25">
      <c r="A156" s="48" t="s">
        <v>659</v>
      </c>
      <c r="B156" s="92" t="s">
        <v>25</v>
      </c>
      <c r="C156" s="96" t="s">
        <v>454</v>
      </c>
      <c r="D156" s="43">
        <v>600000</v>
      </c>
      <c r="E156" s="43">
        <v>0</v>
      </c>
      <c r="F156" s="95">
        <f t="shared" si="2"/>
        <v>600000</v>
      </c>
      <c r="G156" s="41"/>
    </row>
    <row r="157" spans="1:7" ht="23.25" x14ac:dyDescent="0.25">
      <c r="A157" s="48" t="s">
        <v>660</v>
      </c>
      <c r="B157" s="92" t="s">
        <v>25</v>
      </c>
      <c r="C157" s="96" t="s">
        <v>455</v>
      </c>
      <c r="D157" s="43">
        <v>600000</v>
      </c>
      <c r="E157" s="43">
        <v>0</v>
      </c>
      <c r="F157" s="95">
        <f t="shared" si="2"/>
        <v>600000</v>
      </c>
      <c r="G157" s="41"/>
    </row>
    <row r="158" spans="1:7" ht="34.5" x14ac:dyDescent="0.25">
      <c r="A158" s="48" t="s">
        <v>661</v>
      </c>
      <c r="B158" s="92" t="s">
        <v>25</v>
      </c>
      <c r="C158" s="96" t="s">
        <v>673</v>
      </c>
      <c r="D158" s="43">
        <v>250000</v>
      </c>
      <c r="E158" s="43">
        <v>0</v>
      </c>
      <c r="F158" s="95">
        <f t="shared" si="2"/>
        <v>250000</v>
      </c>
      <c r="G158" s="41"/>
    </row>
    <row r="159" spans="1:7" ht="45.75" x14ac:dyDescent="0.25">
      <c r="A159" s="48" t="s">
        <v>662</v>
      </c>
      <c r="B159" s="92" t="s">
        <v>25</v>
      </c>
      <c r="C159" s="96" t="s">
        <v>456</v>
      </c>
      <c r="D159" s="43">
        <v>350000</v>
      </c>
      <c r="E159" s="43">
        <v>0</v>
      </c>
      <c r="F159" s="95">
        <f t="shared" si="2"/>
        <v>350000</v>
      </c>
      <c r="G159" s="41"/>
    </row>
    <row r="160" spans="1:7" x14ac:dyDescent="0.25">
      <c r="A160" s="48" t="s">
        <v>663</v>
      </c>
      <c r="B160" s="92" t="s">
        <v>25</v>
      </c>
      <c r="C160" s="96" t="s">
        <v>95</v>
      </c>
      <c r="D160" s="43">
        <v>1534800</v>
      </c>
      <c r="E160" s="43">
        <v>77110</v>
      </c>
      <c r="F160" s="95">
        <f t="shared" si="2"/>
        <v>1457690</v>
      </c>
      <c r="G160" s="41"/>
    </row>
    <row r="161" spans="1:7" ht="23.25" x14ac:dyDescent="0.25">
      <c r="A161" s="48" t="s">
        <v>664</v>
      </c>
      <c r="B161" s="92" t="s">
        <v>25</v>
      </c>
      <c r="C161" s="96" t="s">
        <v>370</v>
      </c>
      <c r="D161" s="43">
        <v>1534800</v>
      </c>
      <c r="E161" s="43">
        <v>77110</v>
      </c>
      <c r="F161" s="95">
        <f t="shared" si="2"/>
        <v>1457690</v>
      </c>
      <c r="G161" s="41"/>
    </row>
    <row r="162" spans="1:7" ht="34.5" x14ac:dyDescent="0.25">
      <c r="A162" s="48" t="s">
        <v>665</v>
      </c>
      <c r="B162" s="92" t="s">
        <v>25</v>
      </c>
      <c r="C162" s="96" t="s">
        <v>371</v>
      </c>
      <c r="D162" s="43">
        <v>1534800</v>
      </c>
      <c r="E162" s="43">
        <v>77110</v>
      </c>
      <c r="F162" s="95">
        <f t="shared" si="2"/>
        <v>1457690</v>
      </c>
      <c r="G162" s="41"/>
    </row>
    <row r="163" spans="1:7" ht="34.5" x14ac:dyDescent="0.25">
      <c r="A163" s="48" t="s">
        <v>666</v>
      </c>
      <c r="B163" s="92" t="s">
        <v>25</v>
      </c>
      <c r="C163" s="96" t="s">
        <v>96</v>
      </c>
      <c r="D163" s="43" t="s">
        <v>27</v>
      </c>
      <c r="E163" s="43">
        <v>-151003.19</v>
      </c>
      <c r="F163" s="95" t="s">
        <v>27</v>
      </c>
      <c r="G163" s="41"/>
    </row>
    <row r="164" spans="1:7" ht="45.75" x14ac:dyDescent="0.25">
      <c r="A164" s="48" t="s">
        <v>667</v>
      </c>
      <c r="B164" s="92" t="s">
        <v>25</v>
      </c>
      <c r="C164" s="96" t="s">
        <v>372</v>
      </c>
      <c r="D164" s="43" t="s">
        <v>27</v>
      </c>
      <c r="E164" s="43">
        <v>-151003.19</v>
      </c>
      <c r="F164" s="95" t="s">
        <v>27</v>
      </c>
      <c r="G164" s="41"/>
    </row>
    <row r="165" spans="1:7" ht="45.75" x14ac:dyDescent="0.25">
      <c r="A165" s="48" t="s">
        <v>668</v>
      </c>
      <c r="B165" s="92" t="s">
        <v>25</v>
      </c>
      <c r="C165" s="96" t="s">
        <v>373</v>
      </c>
      <c r="D165" s="43" t="s">
        <v>27</v>
      </c>
      <c r="E165" s="43">
        <v>-151003.19</v>
      </c>
      <c r="F165" s="95" t="s">
        <v>27</v>
      </c>
      <c r="G165" s="41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038B-45E5-4EE3-BCB7-BDA7B926374B}">
  <sheetPr>
    <pageSetUpPr fitToPage="1"/>
  </sheetPr>
  <dimension ref="A1:G324"/>
  <sheetViews>
    <sheetView tabSelected="1" zoomScale="90" zoomScaleNormal="90" zoomScaleSheetLayoutView="100" workbookViewId="0">
      <selection activeCell="D14" sqref="D14"/>
    </sheetView>
  </sheetViews>
  <sheetFormatPr defaultRowHeight="15" x14ac:dyDescent="0.25"/>
  <cols>
    <col min="1" max="1" width="53.85546875" style="50" customWidth="1"/>
    <col min="2" max="2" width="5" style="50" customWidth="1"/>
    <col min="3" max="3" width="31.42578125" style="50" customWidth="1"/>
    <col min="4" max="5" width="18.7109375" style="50" customWidth="1"/>
    <col min="6" max="6" width="18.5703125" style="50" customWidth="1"/>
    <col min="7" max="16384" width="9.140625" style="50"/>
  </cols>
  <sheetData>
    <row r="1" spans="1:7" ht="7.5" customHeight="1" x14ac:dyDescent="0.25">
      <c r="A1" s="80"/>
      <c r="B1" s="79"/>
      <c r="C1" s="78"/>
      <c r="D1" s="78"/>
      <c r="E1" s="70"/>
      <c r="F1" s="70"/>
    </row>
    <row r="2" spans="1:7" ht="14.1" customHeight="1" x14ac:dyDescent="0.25">
      <c r="A2" s="77" t="s">
        <v>97</v>
      </c>
      <c r="B2" s="77"/>
      <c r="C2" s="77"/>
      <c r="D2" s="76"/>
      <c r="E2" s="75"/>
      <c r="F2" s="111" t="s">
        <v>339</v>
      </c>
      <c r="G2" s="111"/>
    </row>
    <row r="3" spans="1:7" ht="12.95" customHeight="1" x14ac:dyDescent="0.25">
      <c r="A3" s="74"/>
      <c r="B3" s="74"/>
      <c r="C3" s="74"/>
      <c r="D3" s="73"/>
      <c r="E3" s="72"/>
      <c r="F3" s="71"/>
      <c r="G3" s="70"/>
    </row>
    <row r="4" spans="1:7" ht="11.45" customHeight="1" x14ac:dyDescent="0.25">
      <c r="A4" s="110" t="s">
        <v>14</v>
      </c>
      <c r="B4" s="110" t="s">
        <v>15</v>
      </c>
      <c r="C4" s="110" t="s">
        <v>98</v>
      </c>
      <c r="D4" s="112" t="s">
        <v>17</v>
      </c>
      <c r="E4" s="112" t="s">
        <v>18</v>
      </c>
      <c r="F4" s="112" t="s">
        <v>337</v>
      </c>
      <c r="G4" s="69"/>
    </row>
    <row r="5" spans="1:7" ht="140.44999999999999" customHeight="1" x14ac:dyDescent="0.25">
      <c r="A5" s="110"/>
      <c r="B5" s="110"/>
      <c r="C5" s="110"/>
      <c r="D5" s="113"/>
      <c r="E5" s="113"/>
      <c r="F5" s="114"/>
      <c r="G5" s="69"/>
    </row>
    <row r="6" spans="1:7" ht="11.45" customHeight="1" x14ac:dyDescent="0.25">
      <c r="A6" s="94" t="s">
        <v>19</v>
      </c>
      <c r="B6" s="94" t="s">
        <v>20</v>
      </c>
      <c r="C6" s="94" t="s">
        <v>21</v>
      </c>
      <c r="D6" s="141" t="s">
        <v>498</v>
      </c>
      <c r="E6" s="141" t="s">
        <v>497</v>
      </c>
      <c r="F6" s="140"/>
    </row>
    <row r="7" spans="1:7" ht="30" customHeight="1" x14ac:dyDescent="0.25">
      <c r="A7" s="139" t="s">
        <v>794</v>
      </c>
      <c r="B7" s="88" t="s">
        <v>99</v>
      </c>
      <c r="C7" s="138" t="s">
        <v>26</v>
      </c>
      <c r="D7" s="137">
        <v>2791747166.4499998</v>
      </c>
      <c r="E7" s="137">
        <v>76295682.549999997</v>
      </c>
      <c r="F7" s="127">
        <f>D7-E7</f>
        <v>2715451483.8999996</v>
      </c>
    </row>
    <row r="8" spans="1:7" ht="14.25" customHeight="1" x14ac:dyDescent="0.25">
      <c r="A8" s="87" t="s">
        <v>28</v>
      </c>
      <c r="B8" s="136"/>
      <c r="C8" s="84"/>
      <c r="D8" s="84"/>
      <c r="E8" s="84"/>
      <c r="F8" s="127"/>
    </row>
    <row r="9" spans="1:7" x14ac:dyDescent="0.25">
      <c r="A9" s="86" t="s">
        <v>793</v>
      </c>
      <c r="B9" s="85" t="s">
        <v>99</v>
      </c>
      <c r="C9" s="84" t="s">
        <v>100</v>
      </c>
      <c r="D9" s="135">
        <v>200833516.40000001</v>
      </c>
      <c r="E9" s="135">
        <v>9531330.2599999998</v>
      </c>
      <c r="F9" s="127">
        <f>D9-E9</f>
        <v>191302186.14000002</v>
      </c>
    </row>
    <row r="10" spans="1:7" ht="23.25" x14ac:dyDescent="0.25">
      <c r="A10" s="86" t="s">
        <v>792</v>
      </c>
      <c r="B10" s="85" t="s">
        <v>99</v>
      </c>
      <c r="C10" s="84" t="s">
        <v>101</v>
      </c>
      <c r="D10" s="135">
        <v>3321700</v>
      </c>
      <c r="E10" s="135">
        <v>77216.08</v>
      </c>
      <c r="F10" s="127">
        <f>D10-E10</f>
        <v>3244483.92</v>
      </c>
    </row>
    <row r="11" spans="1:7" ht="45.75" x14ac:dyDescent="0.25">
      <c r="A11" s="86" t="s">
        <v>695</v>
      </c>
      <c r="B11" s="85" t="s">
        <v>99</v>
      </c>
      <c r="C11" s="84" t="s">
        <v>102</v>
      </c>
      <c r="D11" s="135">
        <v>3321700</v>
      </c>
      <c r="E11" s="135">
        <v>77216.08</v>
      </c>
      <c r="F11" s="127">
        <f>D11-E11</f>
        <v>3244483.92</v>
      </c>
    </row>
    <row r="12" spans="1:7" ht="23.25" x14ac:dyDescent="0.25">
      <c r="A12" s="86" t="s">
        <v>694</v>
      </c>
      <c r="B12" s="85" t="s">
        <v>99</v>
      </c>
      <c r="C12" s="84" t="s">
        <v>103</v>
      </c>
      <c r="D12" s="135">
        <v>3321700</v>
      </c>
      <c r="E12" s="135">
        <v>77216.08</v>
      </c>
      <c r="F12" s="127">
        <f>D12-E12</f>
        <v>3244483.92</v>
      </c>
    </row>
    <row r="13" spans="1:7" x14ac:dyDescent="0.25">
      <c r="A13" s="86" t="s">
        <v>693</v>
      </c>
      <c r="B13" s="85" t="s">
        <v>99</v>
      </c>
      <c r="C13" s="84" t="s">
        <v>104</v>
      </c>
      <c r="D13" s="135">
        <v>2703700</v>
      </c>
      <c r="E13" s="135">
        <v>77216.08</v>
      </c>
      <c r="F13" s="127">
        <f>D13-E13</f>
        <v>2626483.92</v>
      </c>
    </row>
    <row r="14" spans="1:7" ht="34.5" x14ac:dyDescent="0.25">
      <c r="A14" s="86" t="s">
        <v>692</v>
      </c>
      <c r="B14" s="85" t="s">
        <v>99</v>
      </c>
      <c r="C14" s="84" t="s">
        <v>105</v>
      </c>
      <c r="D14" s="135">
        <v>618000</v>
      </c>
      <c r="E14" s="135" t="s">
        <v>27</v>
      </c>
      <c r="F14" s="135">
        <v>618000</v>
      </c>
    </row>
    <row r="15" spans="1:7" ht="34.5" x14ac:dyDescent="0.25">
      <c r="A15" s="86" t="s">
        <v>791</v>
      </c>
      <c r="B15" s="85" t="s">
        <v>99</v>
      </c>
      <c r="C15" s="84" t="s">
        <v>790</v>
      </c>
      <c r="D15" s="135">
        <v>100500</v>
      </c>
      <c r="E15" s="135" t="s">
        <v>27</v>
      </c>
      <c r="F15" s="135">
        <v>100500</v>
      </c>
    </row>
    <row r="16" spans="1:7" ht="23.25" x14ac:dyDescent="0.25">
      <c r="A16" s="86" t="s">
        <v>691</v>
      </c>
      <c r="B16" s="85" t="s">
        <v>99</v>
      </c>
      <c r="C16" s="84" t="s">
        <v>789</v>
      </c>
      <c r="D16" s="135">
        <v>100500</v>
      </c>
      <c r="E16" s="135" t="s">
        <v>27</v>
      </c>
      <c r="F16" s="135">
        <v>100500</v>
      </c>
    </row>
    <row r="17" spans="1:6" ht="23.25" x14ac:dyDescent="0.25">
      <c r="A17" s="86" t="s">
        <v>690</v>
      </c>
      <c r="B17" s="85" t="s">
        <v>99</v>
      </c>
      <c r="C17" s="84" t="s">
        <v>788</v>
      </c>
      <c r="D17" s="135">
        <v>100500</v>
      </c>
      <c r="E17" s="135" t="s">
        <v>27</v>
      </c>
      <c r="F17" s="135">
        <v>100500</v>
      </c>
    </row>
    <row r="18" spans="1:6" x14ac:dyDescent="0.25">
      <c r="A18" s="86" t="s">
        <v>689</v>
      </c>
      <c r="B18" s="85" t="s">
        <v>99</v>
      </c>
      <c r="C18" s="84" t="s">
        <v>787</v>
      </c>
      <c r="D18" s="135">
        <v>100500</v>
      </c>
      <c r="E18" s="135" t="s">
        <v>27</v>
      </c>
      <c r="F18" s="135">
        <v>100500</v>
      </c>
    </row>
    <row r="19" spans="1:6" ht="34.5" x14ac:dyDescent="0.25">
      <c r="A19" s="86" t="s">
        <v>786</v>
      </c>
      <c r="B19" s="85" t="s">
        <v>99</v>
      </c>
      <c r="C19" s="84" t="s">
        <v>106</v>
      </c>
      <c r="D19" s="135">
        <v>80295560</v>
      </c>
      <c r="E19" s="135">
        <v>5259045.99</v>
      </c>
      <c r="F19" s="127">
        <f>D19-E19</f>
        <v>75036514.010000005</v>
      </c>
    </row>
    <row r="20" spans="1:6" ht="45.75" x14ac:dyDescent="0.25">
      <c r="A20" s="86" t="s">
        <v>695</v>
      </c>
      <c r="B20" s="85" t="s">
        <v>99</v>
      </c>
      <c r="C20" s="84" t="s">
        <v>107</v>
      </c>
      <c r="D20" s="135">
        <v>72229100</v>
      </c>
      <c r="E20" s="135">
        <v>5133322.45</v>
      </c>
      <c r="F20" s="127">
        <f>D20-E20</f>
        <v>67095777.549999997</v>
      </c>
    </row>
    <row r="21" spans="1:6" ht="23.25" x14ac:dyDescent="0.25">
      <c r="A21" s="86" t="s">
        <v>694</v>
      </c>
      <c r="B21" s="85" t="s">
        <v>99</v>
      </c>
      <c r="C21" s="84" t="s">
        <v>108</v>
      </c>
      <c r="D21" s="135">
        <v>72229100</v>
      </c>
      <c r="E21" s="135">
        <v>5133322.45</v>
      </c>
      <c r="F21" s="127">
        <f>D21-E21</f>
        <v>67095777.549999997</v>
      </c>
    </row>
    <row r="22" spans="1:6" x14ac:dyDescent="0.25">
      <c r="A22" s="86" t="s">
        <v>693</v>
      </c>
      <c r="B22" s="85" t="s">
        <v>99</v>
      </c>
      <c r="C22" s="84" t="s">
        <v>109</v>
      </c>
      <c r="D22" s="135">
        <v>55537800</v>
      </c>
      <c r="E22" s="135">
        <v>5133322.45</v>
      </c>
      <c r="F22" s="127">
        <f>D22-E22</f>
        <v>50404477.549999997</v>
      </c>
    </row>
    <row r="23" spans="1:6" ht="34.5" x14ac:dyDescent="0.25">
      <c r="A23" s="86" t="s">
        <v>692</v>
      </c>
      <c r="B23" s="85" t="s">
        <v>99</v>
      </c>
      <c r="C23" s="84" t="s">
        <v>110</v>
      </c>
      <c r="D23" s="135">
        <v>16691300</v>
      </c>
      <c r="E23" s="135" t="s">
        <v>27</v>
      </c>
      <c r="F23" s="135">
        <v>16691300</v>
      </c>
    </row>
    <row r="24" spans="1:6" ht="23.25" x14ac:dyDescent="0.25">
      <c r="A24" s="86" t="s">
        <v>691</v>
      </c>
      <c r="B24" s="85" t="s">
        <v>99</v>
      </c>
      <c r="C24" s="84" t="s">
        <v>111</v>
      </c>
      <c r="D24" s="135">
        <v>8049460</v>
      </c>
      <c r="E24" s="135">
        <v>125723.54</v>
      </c>
      <c r="F24" s="127">
        <f>D24-E24</f>
        <v>7923736.46</v>
      </c>
    </row>
    <row r="25" spans="1:6" ht="23.25" x14ac:dyDescent="0.25">
      <c r="A25" s="86" t="s">
        <v>690</v>
      </c>
      <c r="B25" s="85" t="s">
        <v>99</v>
      </c>
      <c r="C25" s="84" t="s">
        <v>112</v>
      </c>
      <c r="D25" s="135">
        <v>8049460</v>
      </c>
      <c r="E25" s="135">
        <v>125723.54</v>
      </c>
      <c r="F25" s="127">
        <f>D25-E25</f>
        <v>7923736.46</v>
      </c>
    </row>
    <row r="26" spans="1:6" x14ac:dyDescent="0.25">
      <c r="A26" s="86" t="s">
        <v>689</v>
      </c>
      <c r="B26" s="85" t="s">
        <v>99</v>
      </c>
      <c r="C26" s="84" t="s">
        <v>113</v>
      </c>
      <c r="D26" s="135">
        <v>7224460</v>
      </c>
      <c r="E26" s="135">
        <v>88870.54</v>
      </c>
      <c r="F26" s="127">
        <f>D26-E26</f>
        <v>7135589.46</v>
      </c>
    </row>
    <row r="27" spans="1:6" x14ac:dyDescent="0.25">
      <c r="A27" s="86" t="s">
        <v>725</v>
      </c>
      <c r="B27" s="85" t="s">
        <v>99</v>
      </c>
      <c r="C27" s="84" t="s">
        <v>496</v>
      </c>
      <c r="D27" s="135">
        <v>825000</v>
      </c>
      <c r="E27" s="135">
        <v>36853</v>
      </c>
      <c r="F27" s="127">
        <f>D27-E27</f>
        <v>788147</v>
      </c>
    </row>
    <row r="28" spans="1:6" x14ac:dyDescent="0.25">
      <c r="A28" s="86" t="s">
        <v>707</v>
      </c>
      <c r="B28" s="85" t="s">
        <v>99</v>
      </c>
      <c r="C28" s="84" t="s">
        <v>114</v>
      </c>
      <c r="D28" s="135">
        <v>17000</v>
      </c>
      <c r="E28" s="135" t="s">
        <v>27</v>
      </c>
      <c r="F28" s="135">
        <v>17000</v>
      </c>
    </row>
    <row r="29" spans="1:6" x14ac:dyDescent="0.25">
      <c r="A29" s="86" t="s">
        <v>721</v>
      </c>
      <c r="B29" s="85" t="s">
        <v>99</v>
      </c>
      <c r="C29" s="84" t="s">
        <v>115</v>
      </c>
      <c r="D29" s="135">
        <v>17000</v>
      </c>
      <c r="E29" s="135" t="s">
        <v>27</v>
      </c>
      <c r="F29" s="135">
        <v>17000</v>
      </c>
    </row>
    <row r="30" spans="1:6" x14ac:dyDescent="0.25">
      <c r="A30" s="86" t="s">
        <v>750</v>
      </c>
      <c r="B30" s="85" t="s">
        <v>99</v>
      </c>
      <c r="C30" s="84" t="s">
        <v>116</v>
      </c>
      <c r="D30" s="135">
        <v>7000</v>
      </c>
      <c r="E30" s="135" t="s">
        <v>27</v>
      </c>
      <c r="F30" s="135">
        <v>7000</v>
      </c>
    </row>
    <row r="31" spans="1:6" x14ac:dyDescent="0.25">
      <c r="A31" s="86" t="s">
        <v>780</v>
      </c>
      <c r="B31" s="85" t="s">
        <v>99</v>
      </c>
      <c r="C31" s="84" t="s">
        <v>117</v>
      </c>
      <c r="D31" s="135">
        <v>10000</v>
      </c>
      <c r="E31" s="135" t="s">
        <v>27</v>
      </c>
      <c r="F31" s="135">
        <v>10000</v>
      </c>
    </row>
    <row r="32" spans="1:6" x14ac:dyDescent="0.25">
      <c r="A32" s="86" t="s">
        <v>785</v>
      </c>
      <c r="B32" s="85" t="s">
        <v>99</v>
      </c>
      <c r="C32" s="84" t="s">
        <v>118</v>
      </c>
      <c r="D32" s="135">
        <v>112700</v>
      </c>
      <c r="E32" s="135" t="s">
        <v>27</v>
      </c>
      <c r="F32" s="135">
        <v>112700</v>
      </c>
    </row>
    <row r="33" spans="1:6" ht="23.25" x14ac:dyDescent="0.25">
      <c r="A33" s="86" t="s">
        <v>691</v>
      </c>
      <c r="B33" s="85" t="s">
        <v>99</v>
      </c>
      <c r="C33" s="84" t="s">
        <v>119</v>
      </c>
      <c r="D33" s="135">
        <v>112700</v>
      </c>
      <c r="E33" s="135" t="s">
        <v>27</v>
      </c>
      <c r="F33" s="135">
        <v>112700</v>
      </c>
    </row>
    <row r="34" spans="1:6" ht="23.25" x14ac:dyDescent="0.25">
      <c r="A34" s="86" t="s">
        <v>690</v>
      </c>
      <c r="B34" s="85" t="s">
        <v>99</v>
      </c>
      <c r="C34" s="84" t="s">
        <v>120</v>
      </c>
      <c r="D34" s="135">
        <v>112700</v>
      </c>
      <c r="E34" s="135" t="s">
        <v>27</v>
      </c>
      <c r="F34" s="135">
        <v>112700</v>
      </c>
    </row>
    <row r="35" spans="1:6" x14ac:dyDescent="0.25">
      <c r="A35" s="86" t="s">
        <v>689</v>
      </c>
      <c r="B35" s="85" t="s">
        <v>99</v>
      </c>
      <c r="C35" s="84" t="s">
        <v>121</v>
      </c>
      <c r="D35" s="135">
        <v>112700</v>
      </c>
      <c r="E35" s="135" t="s">
        <v>27</v>
      </c>
      <c r="F35" s="135">
        <v>112700</v>
      </c>
    </row>
    <row r="36" spans="1:6" ht="34.5" x14ac:dyDescent="0.25">
      <c r="A36" s="86" t="s">
        <v>784</v>
      </c>
      <c r="B36" s="85" t="s">
        <v>99</v>
      </c>
      <c r="C36" s="84" t="s">
        <v>122</v>
      </c>
      <c r="D36" s="135">
        <v>21293556.399999999</v>
      </c>
      <c r="E36" s="135">
        <v>1253260.01</v>
      </c>
      <c r="F36" s="127">
        <f>D36-E36</f>
        <v>20040296.389999997</v>
      </c>
    </row>
    <row r="37" spans="1:6" ht="45.75" x14ac:dyDescent="0.25">
      <c r="A37" s="86" t="s">
        <v>695</v>
      </c>
      <c r="B37" s="85" t="s">
        <v>99</v>
      </c>
      <c r="C37" s="84" t="s">
        <v>123</v>
      </c>
      <c r="D37" s="135">
        <v>19157600</v>
      </c>
      <c r="E37" s="135">
        <v>1247640.3799999999</v>
      </c>
      <c r="F37" s="127">
        <f>D37-E37</f>
        <v>17909959.620000001</v>
      </c>
    </row>
    <row r="38" spans="1:6" ht="23.25" x14ac:dyDescent="0.25">
      <c r="A38" s="86" t="s">
        <v>694</v>
      </c>
      <c r="B38" s="85" t="s">
        <v>99</v>
      </c>
      <c r="C38" s="84" t="s">
        <v>124</v>
      </c>
      <c r="D38" s="135">
        <v>19157600</v>
      </c>
      <c r="E38" s="135">
        <v>1247640.3799999999</v>
      </c>
      <c r="F38" s="127">
        <f>D38-E38</f>
        <v>17909959.620000001</v>
      </c>
    </row>
    <row r="39" spans="1:6" x14ac:dyDescent="0.25">
      <c r="A39" s="86" t="s">
        <v>693</v>
      </c>
      <c r="B39" s="85" t="s">
        <v>99</v>
      </c>
      <c r="C39" s="84" t="s">
        <v>125</v>
      </c>
      <c r="D39" s="135">
        <v>14714012</v>
      </c>
      <c r="E39" s="135">
        <v>1247638.18</v>
      </c>
      <c r="F39" s="127">
        <f>D39-E39</f>
        <v>13466373.82</v>
      </c>
    </row>
    <row r="40" spans="1:6" ht="34.5" x14ac:dyDescent="0.25">
      <c r="A40" s="86" t="s">
        <v>692</v>
      </c>
      <c r="B40" s="85" t="s">
        <v>99</v>
      </c>
      <c r="C40" s="84" t="s">
        <v>126</v>
      </c>
      <c r="D40" s="135">
        <v>4443588</v>
      </c>
      <c r="E40" s="135">
        <v>2.2000000000000002</v>
      </c>
      <c r="F40" s="127">
        <f>D40-E40</f>
        <v>4443585.8</v>
      </c>
    </row>
    <row r="41" spans="1:6" ht="23.25" x14ac:dyDescent="0.25">
      <c r="A41" s="86" t="s">
        <v>691</v>
      </c>
      <c r="B41" s="85" t="s">
        <v>99</v>
      </c>
      <c r="C41" s="84" t="s">
        <v>127</v>
      </c>
      <c r="D41" s="135">
        <v>2133956.4</v>
      </c>
      <c r="E41" s="135">
        <v>5618.91</v>
      </c>
      <c r="F41" s="127">
        <f>D41-E41</f>
        <v>2128337.4899999998</v>
      </c>
    </row>
    <row r="42" spans="1:6" ht="23.25" x14ac:dyDescent="0.25">
      <c r="A42" s="86" t="s">
        <v>690</v>
      </c>
      <c r="B42" s="85" t="s">
        <v>99</v>
      </c>
      <c r="C42" s="84" t="s">
        <v>128</v>
      </c>
      <c r="D42" s="135">
        <v>2133956.4</v>
      </c>
      <c r="E42" s="135">
        <v>5618.91</v>
      </c>
      <c r="F42" s="127">
        <f>D42-E42</f>
        <v>2128337.4899999998</v>
      </c>
    </row>
    <row r="43" spans="1:6" x14ac:dyDescent="0.25">
      <c r="A43" s="86" t="s">
        <v>689</v>
      </c>
      <c r="B43" s="85" t="s">
        <v>99</v>
      </c>
      <c r="C43" s="84" t="s">
        <v>129</v>
      </c>
      <c r="D43" s="135">
        <v>2133956.4</v>
      </c>
      <c r="E43" s="135">
        <v>5618.91</v>
      </c>
      <c r="F43" s="127">
        <f>D43-E43</f>
        <v>2128337.4899999998</v>
      </c>
    </row>
    <row r="44" spans="1:6" x14ac:dyDescent="0.25">
      <c r="A44" s="86" t="s">
        <v>707</v>
      </c>
      <c r="B44" s="85" t="s">
        <v>99</v>
      </c>
      <c r="C44" s="84" t="s">
        <v>130</v>
      </c>
      <c r="D44" s="135">
        <v>2000</v>
      </c>
      <c r="E44" s="135">
        <v>0.72</v>
      </c>
      <c r="F44" s="127">
        <f>D44-E44</f>
        <v>1999.28</v>
      </c>
    </row>
    <row r="45" spans="1:6" x14ac:dyDescent="0.25">
      <c r="A45" s="86" t="s">
        <v>721</v>
      </c>
      <c r="B45" s="85" t="s">
        <v>99</v>
      </c>
      <c r="C45" s="84" t="s">
        <v>131</v>
      </c>
      <c r="D45" s="135">
        <v>2000</v>
      </c>
      <c r="E45" s="135">
        <v>0.72</v>
      </c>
      <c r="F45" s="127">
        <f>D45-E45</f>
        <v>1999.28</v>
      </c>
    </row>
    <row r="46" spans="1:6" x14ac:dyDescent="0.25">
      <c r="A46" s="86" t="s">
        <v>780</v>
      </c>
      <c r="B46" s="85" t="s">
        <v>99</v>
      </c>
      <c r="C46" s="84" t="s">
        <v>132</v>
      </c>
      <c r="D46" s="135">
        <v>2000</v>
      </c>
      <c r="E46" s="135">
        <v>0.72</v>
      </c>
      <c r="F46" s="127">
        <f>D46-E46</f>
        <v>1999.28</v>
      </c>
    </row>
    <row r="47" spans="1:6" x14ac:dyDescent="0.25">
      <c r="A47" s="86" t="s">
        <v>783</v>
      </c>
      <c r="B47" s="85" t="s">
        <v>99</v>
      </c>
      <c r="C47" s="84" t="s">
        <v>133</v>
      </c>
      <c r="D47" s="135">
        <v>490000</v>
      </c>
      <c r="E47" s="135" t="s">
        <v>27</v>
      </c>
      <c r="F47" s="135">
        <v>490000</v>
      </c>
    </row>
    <row r="48" spans="1:6" x14ac:dyDescent="0.25">
      <c r="A48" s="86" t="s">
        <v>707</v>
      </c>
      <c r="B48" s="85" t="s">
        <v>99</v>
      </c>
      <c r="C48" s="84" t="s">
        <v>134</v>
      </c>
      <c r="D48" s="135">
        <v>490000</v>
      </c>
      <c r="E48" s="135" t="s">
        <v>27</v>
      </c>
      <c r="F48" s="135">
        <v>490000</v>
      </c>
    </row>
    <row r="49" spans="1:6" x14ac:dyDescent="0.25">
      <c r="A49" s="86" t="s">
        <v>782</v>
      </c>
      <c r="B49" s="85" t="s">
        <v>99</v>
      </c>
      <c r="C49" s="84" t="s">
        <v>135</v>
      </c>
      <c r="D49" s="135">
        <v>490000</v>
      </c>
      <c r="E49" s="135" t="s">
        <v>27</v>
      </c>
      <c r="F49" s="135">
        <v>490000</v>
      </c>
    </row>
    <row r="50" spans="1:6" x14ac:dyDescent="0.25">
      <c r="A50" s="86" t="s">
        <v>781</v>
      </c>
      <c r="B50" s="85" t="s">
        <v>99</v>
      </c>
      <c r="C50" s="84" t="s">
        <v>136</v>
      </c>
      <c r="D50" s="135">
        <v>95219500</v>
      </c>
      <c r="E50" s="135">
        <v>2941808.18</v>
      </c>
      <c r="F50" s="127">
        <f>D50-E50</f>
        <v>92277691.819999993</v>
      </c>
    </row>
    <row r="51" spans="1:6" ht="45.75" x14ac:dyDescent="0.25">
      <c r="A51" s="86" t="s">
        <v>695</v>
      </c>
      <c r="B51" s="85" t="s">
        <v>99</v>
      </c>
      <c r="C51" s="84" t="s">
        <v>137</v>
      </c>
      <c r="D51" s="135">
        <v>71118000</v>
      </c>
      <c r="E51" s="135">
        <v>2300339.58</v>
      </c>
      <c r="F51" s="127">
        <f>D51-E51</f>
        <v>68817660.420000002</v>
      </c>
    </row>
    <row r="52" spans="1:6" x14ac:dyDescent="0.25">
      <c r="A52" s="86" t="s">
        <v>728</v>
      </c>
      <c r="B52" s="85" t="s">
        <v>99</v>
      </c>
      <c r="C52" s="84" t="s">
        <v>374</v>
      </c>
      <c r="D52" s="135">
        <v>52798900</v>
      </c>
      <c r="E52" s="135">
        <v>1252277.3899999999</v>
      </c>
      <c r="F52" s="127">
        <f>D52-E52</f>
        <v>51546622.609999999</v>
      </c>
    </row>
    <row r="53" spans="1:6" x14ac:dyDescent="0.25">
      <c r="A53" s="86" t="s">
        <v>727</v>
      </c>
      <c r="B53" s="85" t="s">
        <v>99</v>
      </c>
      <c r="C53" s="84" t="s">
        <v>375</v>
      </c>
      <c r="D53" s="135">
        <v>40532125.490000002</v>
      </c>
      <c r="E53" s="135">
        <v>1252277.3899999999</v>
      </c>
      <c r="F53" s="127">
        <f>D53-E53</f>
        <v>39279848.100000001</v>
      </c>
    </row>
    <row r="54" spans="1:6" ht="34.5" x14ac:dyDescent="0.25">
      <c r="A54" s="86" t="s">
        <v>726</v>
      </c>
      <c r="B54" s="85" t="s">
        <v>99</v>
      </c>
      <c r="C54" s="84" t="s">
        <v>376</v>
      </c>
      <c r="D54" s="135">
        <v>12266774.51</v>
      </c>
      <c r="E54" s="135" t="s">
        <v>27</v>
      </c>
      <c r="F54" s="135">
        <v>12266774.51</v>
      </c>
    </row>
    <row r="55" spans="1:6" ht="23.25" x14ac:dyDescent="0.25">
      <c r="A55" s="86" t="s">
        <v>694</v>
      </c>
      <c r="B55" s="85" t="s">
        <v>99</v>
      </c>
      <c r="C55" s="84" t="s">
        <v>138</v>
      </c>
      <c r="D55" s="135">
        <v>18319100</v>
      </c>
      <c r="E55" s="135">
        <v>1048062.19</v>
      </c>
      <c r="F55" s="127">
        <f>D55-E55</f>
        <v>17271037.809999999</v>
      </c>
    </row>
    <row r="56" spans="1:6" x14ac:dyDescent="0.25">
      <c r="A56" s="86" t="s">
        <v>693</v>
      </c>
      <c r="B56" s="85" t="s">
        <v>99</v>
      </c>
      <c r="C56" s="84" t="s">
        <v>139</v>
      </c>
      <c r="D56" s="135">
        <v>14079300</v>
      </c>
      <c r="E56" s="135">
        <v>1048062.19</v>
      </c>
      <c r="F56" s="127">
        <f>D56-E56</f>
        <v>13031237.810000001</v>
      </c>
    </row>
    <row r="57" spans="1:6" ht="34.5" x14ac:dyDescent="0.25">
      <c r="A57" s="86" t="s">
        <v>692</v>
      </c>
      <c r="B57" s="85" t="s">
        <v>99</v>
      </c>
      <c r="C57" s="84" t="s">
        <v>140</v>
      </c>
      <c r="D57" s="135">
        <v>4239800</v>
      </c>
      <c r="E57" s="135" t="s">
        <v>27</v>
      </c>
      <c r="F57" s="135">
        <v>4239800</v>
      </c>
    </row>
    <row r="58" spans="1:6" ht="23.25" x14ac:dyDescent="0.25">
      <c r="A58" s="86" t="s">
        <v>691</v>
      </c>
      <c r="B58" s="85" t="s">
        <v>99</v>
      </c>
      <c r="C58" s="84" t="s">
        <v>141</v>
      </c>
      <c r="D58" s="135">
        <v>24086700</v>
      </c>
      <c r="E58" s="135">
        <v>641468.6</v>
      </c>
      <c r="F58" s="127">
        <f>D58-E58</f>
        <v>23445231.399999999</v>
      </c>
    </row>
    <row r="59" spans="1:6" ht="23.25" x14ac:dyDescent="0.25">
      <c r="A59" s="86" t="s">
        <v>690</v>
      </c>
      <c r="B59" s="85" t="s">
        <v>99</v>
      </c>
      <c r="C59" s="84" t="s">
        <v>142</v>
      </c>
      <c r="D59" s="135">
        <v>24086700</v>
      </c>
      <c r="E59" s="135">
        <v>641468.6</v>
      </c>
      <c r="F59" s="127">
        <f>D59-E59</f>
        <v>23445231.399999999</v>
      </c>
    </row>
    <row r="60" spans="1:6" x14ac:dyDescent="0.25">
      <c r="A60" s="86" t="s">
        <v>689</v>
      </c>
      <c r="B60" s="85" t="s">
        <v>99</v>
      </c>
      <c r="C60" s="84" t="s">
        <v>143</v>
      </c>
      <c r="D60" s="135">
        <v>22606753</v>
      </c>
      <c r="E60" s="135">
        <v>539727.6</v>
      </c>
      <c r="F60" s="127">
        <f>D60-E60</f>
        <v>22067025.399999999</v>
      </c>
    </row>
    <row r="61" spans="1:6" x14ac:dyDescent="0.25">
      <c r="A61" s="86" t="s">
        <v>725</v>
      </c>
      <c r="B61" s="85" t="s">
        <v>99</v>
      </c>
      <c r="C61" s="84" t="s">
        <v>495</v>
      </c>
      <c r="D61" s="135">
        <v>1479947</v>
      </c>
      <c r="E61" s="135">
        <v>101741</v>
      </c>
      <c r="F61" s="127">
        <f>D61-E61</f>
        <v>1378206</v>
      </c>
    </row>
    <row r="62" spans="1:6" x14ac:dyDescent="0.25">
      <c r="A62" s="86" t="s">
        <v>707</v>
      </c>
      <c r="B62" s="85" t="s">
        <v>99</v>
      </c>
      <c r="C62" s="84" t="s">
        <v>144</v>
      </c>
      <c r="D62" s="135">
        <v>14800</v>
      </c>
      <c r="E62" s="135" t="s">
        <v>27</v>
      </c>
      <c r="F62" s="135">
        <v>14800</v>
      </c>
    </row>
    <row r="63" spans="1:6" x14ac:dyDescent="0.25">
      <c r="A63" s="86" t="s">
        <v>721</v>
      </c>
      <c r="B63" s="85" t="s">
        <v>99</v>
      </c>
      <c r="C63" s="84" t="s">
        <v>145</v>
      </c>
      <c r="D63" s="135">
        <v>14800</v>
      </c>
      <c r="E63" s="135" t="s">
        <v>27</v>
      </c>
      <c r="F63" s="135">
        <v>14800</v>
      </c>
    </row>
    <row r="64" spans="1:6" x14ac:dyDescent="0.25">
      <c r="A64" s="86" t="s">
        <v>750</v>
      </c>
      <c r="B64" s="85" t="s">
        <v>99</v>
      </c>
      <c r="C64" s="84" t="s">
        <v>377</v>
      </c>
      <c r="D64" s="135">
        <v>4800</v>
      </c>
      <c r="E64" s="135" t="s">
        <v>27</v>
      </c>
      <c r="F64" s="135">
        <v>4800</v>
      </c>
    </row>
    <row r="65" spans="1:6" x14ac:dyDescent="0.25">
      <c r="A65" s="86" t="s">
        <v>780</v>
      </c>
      <c r="B65" s="85" t="s">
        <v>99</v>
      </c>
      <c r="C65" s="84" t="s">
        <v>146</v>
      </c>
      <c r="D65" s="135">
        <v>10000</v>
      </c>
      <c r="E65" s="135" t="s">
        <v>27</v>
      </c>
      <c r="F65" s="135">
        <v>10000</v>
      </c>
    </row>
    <row r="66" spans="1:6" ht="23.25" x14ac:dyDescent="0.25">
      <c r="A66" s="86" t="s">
        <v>779</v>
      </c>
      <c r="B66" s="85" t="s">
        <v>99</v>
      </c>
      <c r="C66" s="84" t="s">
        <v>147</v>
      </c>
      <c r="D66" s="135">
        <v>10570000</v>
      </c>
      <c r="E66" s="135">
        <v>234684.24</v>
      </c>
      <c r="F66" s="127">
        <f>D66-E66</f>
        <v>10335315.76</v>
      </c>
    </row>
    <row r="67" spans="1:6" ht="23.25" x14ac:dyDescent="0.25">
      <c r="A67" s="86" t="s">
        <v>778</v>
      </c>
      <c r="B67" s="85" t="s">
        <v>99</v>
      </c>
      <c r="C67" s="84" t="s">
        <v>494</v>
      </c>
      <c r="D67" s="135">
        <v>9217200</v>
      </c>
      <c r="E67" s="135">
        <v>234684.24</v>
      </c>
      <c r="F67" s="127">
        <f>D67-E67</f>
        <v>8982515.7599999998</v>
      </c>
    </row>
    <row r="68" spans="1:6" ht="45.75" x14ac:dyDescent="0.25">
      <c r="A68" s="86" t="s">
        <v>695</v>
      </c>
      <c r="B68" s="85" t="s">
        <v>99</v>
      </c>
      <c r="C68" s="84" t="s">
        <v>493</v>
      </c>
      <c r="D68" s="135">
        <v>7597420</v>
      </c>
      <c r="E68" s="135">
        <v>139900</v>
      </c>
      <c r="F68" s="127">
        <f>D68-E68</f>
        <v>7457520</v>
      </c>
    </row>
    <row r="69" spans="1:6" x14ac:dyDescent="0.25">
      <c r="A69" s="86" t="s">
        <v>728</v>
      </c>
      <c r="B69" s="85" t="s">
        <v>99</v>
      </c>
      <c r="C69" s="84" t="s">
        <v>492</v>
      </c>
      <c r="D69" s="135">
        <v>7597420</v>
      </c>
      <c r="E69" s="135">
        <v>139900</v>
      </c>
      <c r="F69" s="127">
        <f>D69-E69</f>
        <v>7457520</v>
      </c>
    </row>
    <row r="70" spans="1:6" x14ac:dyDescent="0.25">
      <c r="A70" s="86" t="s">
        <v>727</v>
      </c>
      <c r="B70" s="85" t="s">
        <v>99</v>
      </c>
      <c r="C70" s="84" t="s">
        <v>491</v>
      </c>
      <c r="D70" s="135">
        <v>5835166.4400000004</v>
      </c>
      <c r="E70" s="135">
        <v>139900</v>
      </c>
      <c r="F70" s="127">
        <f>D70-E70</f>
        <v>5695266.4400000004</v>
      </c>
    </row>
    <row r="71" spans="1:6" ht="34.5" x14ac:dyDescent="0.25">
      <c r="A71" s="86" t="s">
        <v>726</v>
      </c>
      <c r="B71" s="85" t="s">
        <v>99</v>
      </c>
      <c r="C71" s="84" t="s">
        <v>490</v>
      </c>
      <c r="D71" s="135">
        <v>1762253.56</v>
      </c>
      <c r="E71" s="135" t="s">
        <v>27</v>
      </c>
      <c r="F71" s="135">
        <v>1762253.56</v>
      </c>
    </row>
    <row r="72" spans="1:6" ht="23.25" x14ac:dyDescent="0.25">
      <c r="A72" s="86" t="s">
        <v>691</v>
      </c>
      <c r="B72" s="85" t="s">
        <v>99</v>
      </c>
      <c r="C72" s="84" t="s">
        <v>489</v>
      </c>
      <c r="D72" s="135">
        <v>499900</v>
      </c>
      <c r="E72" s="135">
        <v>2085.91</v>
      </c>
      <c r="F72" s="127">
        <f>D72-E72</f>
        <v>497814.09</v>
      </c>
    </row>
    <row r="73" spans="1:6" ht="23.25" x14ac:dyDescent="0.25">
      <c r="A73" s="86" t="s">
        <v>690</v>
      </c>
      <c r="B73" s="85" t="s">
        <v>99</v>
      </c>
      <c r="C73" s="84" t="s">
        <v>488</v>
      </c>
      <c r="D73" s="135">
        <v>499900</v>
      </c>
      <c r="E73" s="135">
        <v>2085.91</v>
      </c>
      <c r="F73" s="127">
        <f>D73-E73</f>
        <v>497814.09</v>
      </c>
    </row>
    <row r="74" spans="1:6" x14ac:dyDescent="0.25">
      <c r="A74" s="86" t="s">
        <v>689</v>
      </c>
      <c r="B74" s="85" t="s">
        <v>99</v>
      </c>
      <c r="C74" s="84" t="s">
        <v>487</v>
      </c>
      <c r="D74" s="135">
        <v>499900</v>
      </c>
      <c r="E74" s="135">
        <v>2085.91</v>
      </c>
      <c r="F74" s="127">
        <f>D74-E74</f>
        <v>497814.09</v>
      </c>
    </row>
    <row r="75" spans="1:6" x14ac:dyDescent="0.25">
      <c r="A75" s="86" t="s">
        <v>676</v>
      </c>
      <c r="B75" s="85" t="s">
        <v>99</v>
      </c>
      <c r="C75" s="84" t="s">
        <v>486</v>
      </c>
      <c r="D75" s="135">
        <v>1112380</v>
      </c>
      <c r="E75" s="135">
        <v>92698.33</v>
      </c>
      <c r="F75" s="127">
        <f>D75-E75</f>
        <v>1019681.67</v>
      </c>
    </row>
    <row r="76" spans="1:6" x14ac:dyDescent="0.25">
      <c r="A76" s="86" t="s">
        <v>654</v>
      </c>
      <c r="B76" s="85" t="s">
        <v>99</v>
      </c>
      <c r="C76" s="84" t="s">
        <v>485</v>
      </c>
      <c r="D76" s="135">
        <v>1112380</v>
      </c>
      <c r="E76" s="135">
        <v>92698.33</v>
      </c>
      <c r="F76" s="127">
        <f>D76-E76</f>
        <v>1019681.67</v>
      </c>
    </row>
    <row r="77" spans="1:6" x14ac:dyDescent="0.25">
      <c r="A77" s="86" t="s">
        <v>707</v>
      </c>
      <c r="B77" s="85" t="s">
        <v>99</v>
      </c>
      <c r="C77" s="84" t="s">
        <v>777</v>
      </c>
      <c r="D77" s="135">
        <v>7500</v>
      </c>
      <c r="E77" s="135" t="s">
        <v>27</v>
      </c>
      <c r="F77" s="135">
        <v>7500</v>
      </c>
    </row>
    <row r="78" spans="1:6" x14ac:dyDescent="0.25">
      <c r="A78" s="86" t="s">
        <v>721</v>
      </c>
      <c r="B78" s="85" t="s">
        <v>99</v>
      </c>
      <c r="C78" s="84" t="s">
        <v>776</v>
      </c>
      <c r="D78" s="135">
        <v>7500</v>
      </c>
      <c r="E78" s="135" t="s">
        <v>27</v>
      </c>
      <c r="F78" s="135">
        <v>7500</v>
      </c>
    </row>
    <row r="79" spans="1:6" x14ac:dyDescent="0.25">
      <c r="A79" s="86" t="s">
        <v>750</v>
      </c>
      <c r="B79" s="85" t="s">
        <v>99</v>
      </c>
      <c r="C79" s="84" t="s">
        <v>775</v>
      </c>
      <c r="D79" s="135">
        <v>7500</v>
      </c>
      <c r="E79" s="135" t="s">
        <v>27</v>
      </c>
      <c r="F79" s="135">
        <v>7500</v>
      </c>
    </row>
    <row r="80" spans="1:6" ht="23.25" x14ac:dyDescent="0.25">
      <c r="A80" s="86" t="s">
        <v>774</v>
      </c>
      <c r="B80" s="85" t="s">
        <v>99</v>
      </c>
      <c r="C80" s="84" t="s">
        <v>391</v>
      </c>
      <c r="D80" s="135">
        <v>1352800</v>
      </c>
      <c r="E80" s="135" t="s">
        <v>27</v>
      </c>
      <c r="F80" s="135">
        <v>1352800</v>
      </c>
    </row>
    <row r="81" spans="1:6" ht="23.25" x14ac:dyDescent="0.25">
      <c r="A81" s="86" t="s">
        <v>691</v>
      </c>
      <c r="B81" s="85" t="s">
        <v>99</v>
      </c>
      <c r="C81" s="84" t="s">
        <v>392</v>
      </c>
      <c r="D81" s="135">
        <v>1352800</v>
      </c>
      <c r="E81" s="135" t="s">
        <v>27</v>
      </c>
      <c r="F81" s="135">
        <v>1352800</v>
      </c>
    </row>
    <row r="82" spans="1:6" ht="23.25" x14ac:dyDescent="0.25">
      <c r="A82" s="86" t="s">
        <v>690</v>
      </c>
      <c r="B82" s="85" t="s">
        <v>99</v>
      </c>
      <c r="C82" s="84" t="s">
        <v>393</v>
      </c>
      <c r="D82" s="135">
        <v>1352800</v>
      </c>
      <c r="E82" s="135" t="s">
        <v>27</v>
      </c>
      <c r="F82" s="135">
        <v>1352800</v>
      </c>
    </row>
    <row r="83" spans="1:6" x14ac:dyDescent="0.25">
      <c r="A83" s="86" t="s">
        <v>689</v>
      </c>
      <c r="B83" s="85" t="s">
        <v>99</v>
      </c>
      <c r="C83" s="84" t="s">
        <v>394</v>
      </c>
      <c r="D83" s="135">
        <v>1352800</v>
      </c>
      <c r="E83" s="135" t="s">
        <v>27</v>
      </c>
      <c r="F83" s="135">
        <v>1352800</v>
      </c>
    </row>
    <row r="84" spans="1:6" x14ac:dyDescent="0.25">
      <c r="A84" s="86" t="s">
        <v>773</v>
      </c>
      <c r="B84" s="85" t="s">
        <v>99</v>
      </c>
      <c r="C84" s="84" t="s">
        <v>148</v>
      </c>
      <c r="D84" s="135">
        <v>2742090</v>
      </c>
      <c r="E84" s="135">
        <v>10500</v>
      </c>
      <c r="F84" s="127">
        <f>D84-E84</f>
        <v>2731590</v>
      </c>
    </row>
    <row r="85" spans="1:6" x14ac:dyDescent="0.25">
      <c r="A85" s="86" t="s">
        <v>772</v>
      </c>
      <c r="B85" s="85" t="s">
        <v>99</v>
      </c>
      <c r="C85" s="84" t="s">
        <v>149</v>
      </c>
      <c r="D85" s="135">
        <v>30000</v>
      </c>
      <c r="E85" s="135" t="s">
        <v>27</v>
      </c>
      <c r="F85" s="135">
        <v>30000</v>
      </c>
    </row>
    <row r="86" spans="1:6" ht="23.25" x14ac:dyDescent="0.25">
      <c r="A86" s="86" t="s">
        <v>691</v>
      </c>
      <c r="B86" s="85" t="s">
        <v>99</v>
      </c>
      <c r="C86" s="84" t="s">
        <v>440</v>
      </c>
      <c r="D86" s="135">
        <v>30000</v>
      </c>
      <c r="E86" s="135" t="s">
        <v>27</v>
      </c>
      <c r="F86" s="135">
        <v>30000</v>
      </c>
    </row>
    <row r="87" spans="1:6" ht="23.25" x14ac:dyDescent="0.25">
      <c r="A87" s="86" t="s">
        <v>690</v>
      </c>
      <c r="B87" s="85" t="s">
        <v>99</v>
      </c>
      <c r="C87" s="84" t="s">
        <v>439</v>
      </c>
      <c r="D87" s="135">
        <v>30000</v>
      </c>
      <c r="E87" s="135" t="s">
        <v>27</v>
      </c>
      <c r="F87" s="135">
        <v>30000</v>
      </c>
    </row>
    <row r="88" spans="1:6" x14ac:dyDescent="0.25">
      <c r="A88" s="86" t="s">
        <v>689</v>
      </c>
      <c r="B88" s="85" t="s">
        <v>99</v>
      </c>
      <c r="C88" s="84" t="s">
        <v>438</v>
      </c>
      <c r="D88" s="135">
        <v>30000</v>
      </c>
      <c r="E88" s="135" t="s">
        <v>27</v>
      </c>
      <c r="F88" s="135">
        <v>30000</v>
      </c>
    </row>
    <row r="89" spans="1:6" x14ac:dyDescent="0.25">
      <c r="A89" s="86" t="s">
        <v>771</v>
      </c>
      <c r="B89" s="85" t="s">
        <v>99</v>
      </c>
      <c r="C89" s="84" t="s">
        <v>378</v>
      </c>
      <c r="D89" s="135">
        <v>2023390</v>
      </c>
      <c r="E89" s="135" t="s">
        <v>27</v>
      </c>
      <c r="F89" s="135">
        <v>2023390</v>
      </c>
    </row>
    <row r="90" spans="1:6" ht="23.25" x14ac:dyDescent="0.25">
      <c r="A90" s="86" t="s">
        <v>691</v>
      </c>
      <c r="B90" s="85" t="s">
        <v>99</v>
      </c>
      <c r="C90" s="84" t="s">
        <v>379</v>
      </c>
      <c r="D90" s="135">
        <v>2023390</v>
      </c>
      <c r="E90" s="135" t="s">
        <v>27</v>
      </c>
      <c r="F90" s="135">
        <v>2023390</v>
      </c>
    </row>
    <row r="91" spans="1:6" ht="23.25" x14ac:dyDescent="0.25">
      <c r="A91" s="86" t="s">
        <v>690</v>
      </c>
      <c r="B91" s="85" t="s">
        <v>99</v>
      </c>
      <c r="C91" s="84" t="s">
        <v>380</v>
      </c>
      <c r="D91" s="135">
        <v>2023390</v>
      </c>
      <c r="E91" s="135" t="s">
        <v>27</v>
      </c>
      <c r="F91" s="135">
        <v>2023390</v>
      </c>
    </row>
    <row r="92" spans="1:6" x14ac:dyDescent="0.25">
      <c r="A92" s="86" t="s">
        <v>689</v>
      </c>
      <c r="B92" s="85" t="s">
        <v>99</v>
      </c>
      <c r="C92" s="84" t="s">
        <v>381</v>
      </c>
      <c r="D92" s="135">
        <v>2023390</v>
      </c>
      <c r="E92" s="135" t="s">
        <v>27</v>
      </c>
      <c r="F92" s="135">
        <v>2023390</v>
      </c>
    </row>
    <row r="93" spans="1:6" x14ac:dyDescent="0.25">
      <c r="A93" s="86" t="s">
        <v>770</v>
      </c>
      <c r="B93" s="85" t="s">
        <v>99</v>
      </c>
      <c r="C93" s="84" t="s">
        <v>150</v>
      </c>
      <c r="D93" s="135">
        <v>688700</v>
      </c>
      <c r="E93" s="135">
        <v>10500</v>
      </c>
      <c r="F93" s="127">
        <f>D93-E93</f>
        <v>678200</v>
      </c>
    </row>
    <row r="94" spans="1:6" ht="23.25" x14ac:dyDescent="0.25">
      <c r="A94" s="86" t="s">
        <v>691</v>
      </c>
      <c r="B94" s="85" t="s">
        <v>99</v>
      </c>
      <c r="C94" s="84" t="s">
        <v>151</v>
      </c>
      <c r="D94" s="135">
        <v>688700</v>
      </c>
      <c r="E94" s="135">
        <v>10500</v>
      </c>
      <c r="F94" s="127">
        <f>D94-E94</f>
        <v>678200</v>
      </c>
    </row>
    <row r="95" spans="1:6" ht="23.25" x14ac:dyDescent="0.25">
      <c r="A95" s="86" t="s">
        <v>690</v>
      </c>
      <c r="B95" s="85" t="s">
        <v>99</v>
      </c>
      <c r="C95" s="84" t="s">
        <v>152</v>
      </c>
      <c r="D95" s="135">
        <v>688700</v>
      </c>
      <c r="E95" s="135">
        <v>10500</v>
      </c>
      <c r="F95" s="127">
        <f>D95-E95</f>
        <v>678200</v>
      </c>
    </row>
    <row r="96" spans="1:6" x14ac:dyDescent="0.25">
      <c r="A96" s="86" t="s">
        <v>689</v>
      </c>
      <c r="B96" s="85" t="s">
        <v>99</v>
      </c>
      <c r="C96" s="84" t="s">
        <v>153</v>
      </c>
      <c r="D96" s="135">
        <v>688700</v>
      </c>
      <c r="E96" s="135">
        <v>10500</v>
      </c>
      <c r="F96" s="127">
        <f>D96-E96</f>
        <v>678200</v>
      </c>
    </row>
    <row r="97" spans="1:6" x14ac:dyDescent="0.25">
      <c r="A97" s="86" t="s">
        <v>769</v>
      </c>
      <c r="B97" s="85" t="s">
        <v>99</v>
      </c>
      <c r="C97" s="84" t="s">
        <v>154</v>
      </c>
      <c r="D97" s="135">
        <v>393716310</v>
      </c>
      <c r="E97" s="135">
        <v>1188531.18</v>
      </c>
      <c r="F97" s="127">
        <f>D97-E97</f>
        <v>392527778.81999999</v>
      </c>
    </row>
    <row r="98" spans="1:6" x14ac:dyDescent="0.25">
      <c r="A98" s="86" t="s">
        <v>768</v>
      </c>
      <c r="B98" s="85" t="s">
        <v>99</v>
      </c>
      <c r="C98" s="84" t="s">
        <v>155</v>
      </c>
      <c r="D98" s="135">
        <v>1060200</v>
      </c>
      <c r="E98" s="135" t="s">
        <v>27</v>
      </c>
      <c r="F98" s="135">
        <v>1060200</v>
      </c>
    </row>
    <row r="99" spans="1:6" ht="23.25" x14ac:dyDescent="0.25">
      <c r="A99" s="86" t="s">
        <v>691</v>
      </c>
      <c r="B99" s="85" t="s">
        <v>99</v>
      </c>
      <c r="C99" s="84" t="s">
        <v>156</v>
      </c>
      <c r="D99" s="135">
        <v>1060200</v>
      </c>
      <c r="E99" s="135" t="s">
        <v>27</v>
      </c>
      <c r="F99" s="135">
        <v>1060200</v>
      </c>
    </row>
    <row r="100" spans="1:6" ht="23.25" x14ac:dyDescent="0.25">
      <c r="A100" s="86" t="s">
        <v>690</v>
      </c>
      <c r="B100" s="85" t="s">
        <v>99</v>
      </c>
      <c r="C100" s="84" t="s">
        <v>157</v>
      </c>
      <c r="D100" s="135">
        <v>1060200</v>
      </c>
      <c r="E100" s="135" t="s">
        <v>27</v>
      </c>
      <c r="F100" s="135">
        <v>1060200</v>
      </c>
    </row>
    <row r="101" spans="1:6" x14ac:dyDescent="0.25">
      <c r="A101" s="86" t="s">
        <v>689</v>
      </c>
      <c r="B101" s="85" t="s">
        <v>99</v>
      </c>
      <c r="C101" s="84" t="s">
        <v>158</v>
      </c>
      <c r="D101" s="135">
        <v>621200</v>
      </c>
      <c r="E101" s="135" t="s">
        <v>27</v>
      </c>
      <c r="F101" s="135">
        <v>621200</v>
      </c>
    </row>
    <row r="102" spans="1:6" x14ac:dyDescent="0.25">
      <c r="A102" s="86" t="s">
        <v>725</v>
      </c>
      <c r="B102" s="85" t="s">
        <v>99</v>
      </c>
      <c r="C102" s="84" t="s">
        <v>484</v>
      </c>
      <c r="D102" s="135">
        <v>439000</v>
      </c>
      <c r="E102" s="135" t="s">
        <v>27</v>
      </c>
      <c r="F102" s="135">
        <v>439000</v>
      </c>
    </row>
    <row r="103" spans="1:6" x14ac:dyDescent="0.25">
      <c r="A103" s="86" t="s">
        <v>767</v>
      </c>
      <c r="B103" s="85" t="s">
        <v>99</v>
      </c>
      <c r="C103" s="84" t="s">
        <v>159</v>
      </c>
      <c r="D103" s="135">
        <v>375063410</v>
      </c>
      <c r="E103" s="135">
        <v>263520.84000000003</v>
      </c>
      <c r="F103" s="127">
        <f>D103-E103</f>
        <v>374799889.16000003</v>
      </c>
    </row>
    <row r="104" spans="1:6" ht="23.25" x14ac:dyDescent="0.25">
      <c r="A104" s="86" t="s">
        <v>691</v>
      </c>
      <c r="B104" s="85" t="s">
        <v>99</v>
      </c>
      <c r="C104" s="84" t="s">
        <v>160</v>
      </c>
      <c r="D104" s="135">
        <v>8596710</v>
      </c>
      <c r="E104" s="135">
        <v>263520.84000000003</v>
      </c>
      <c r="F104" s="127">
        <f>D104-E104</f>
        <v>8333189.1600000001</v>
      </c>
    </row>
    <row r="105" spans="1:6" ht="23.25" x14ac:dyDescent="0.25">
      <c r="A105" s="86" t="s">
        <v>690</v>
      </c>
      <c r="B105" s="85" t="s">
        <v>99</v>
      </c>
      <c r="C105" s="84" t="s">
        <v>161</v>
      </c>
      <c r="D105" s="135">
        <v>8596710</v>
      </c>
      <c r="E105" s="135">
        <v>263520.84000000003</v>
      </c>
      <c r="F105" s="127">
        <f>D105-E105</f>
        <v>8333189.1600000001</v>
      </c>
    </row>
    <row r="106" spans="1:6" ht="23.25" x14ac:dyDescent="0.25">
      <c r="A106" s="86" t="s">
        <v>753</v>
      </c>
      <c r="B106" s="85" t="s">
        <v>99</v>
      </c>
      <c r="C106" s="84" t="s">
        <v>162</v>
      </c>
      <c r="D106" s="135">
        <v>318401</v>
      </c>
      <c r="E106" s="135">
        <v>318401</v>
      </c>
      <c r="F106" s="127">
        <f>D106-E106</f>
        <v>0</v>
      </c>
    </row>
    <row r="107" spans="1:6" x14ac:dyDescent="0.25">
      <c r="A107" s="86" t="s">
        <v>689</v>
      </c>
      <c r="B107" s="85" t="s">
        <v>99</v>
      </c>
      <c r="C107" s="84" t="s">
        <v>163</v>
      </c>
      <c r="D107" s="135">
        <v>7805609</v>
      </c>
      <c r="E107" s="135">
        <v>13700</v>
      </c>
      <c r="F107" s="127">
        <f>D107-E107</f>
        <v>7791909</v>
      </c>
    </row>
    <row r="108" spans="1:6" x14ac:dyDescent="0.25">
      <c r="A108" s="86" t="s">
        <v>725</v>
      </c>
      <c r="B108" s="85" t="s">
        <v>99</v>
      </c>
      <c r="C108" s="84" t="s">
        <v>483</v>
      </c>
      <c r="D108" s="135">
        <v>472700</v>
      </c>
      <c r="E108" s="135">
        <v>-68580.160000000003</v>
      </c>
      <c r="F108" s="127">
        <f>D108-E108</f>
        <v>541280.16</v>
      </c>
    </row>
    <row r="109" spans="1:6" ht="23.25" x14ac:dyDescent="0.25">
      <c r="A109" s="86" t="s">
        <v>702</v>
      </c>
      <c r="B109" s="85" t="s">
        <v>99</v>
      </c>
      <c r="C109" s="84" t="s">
        <v>382</v>
      </c>
      <c r="D109" s="135">
        <v>366466700</v>
      </c>
      <c r="E109" s="135" t="s">
        <v>27</v>
      </c>
      <c r="F109" s="135">
        <v>366466700</v>
      </c>
    </row>
    <row r="110" spans="1:6" x14ac:dyDescent="0.25">
      <c r="A110" s="86" t="s">
        <v>752</v>
      </c>
      <c r="B110" s="85" t="s">
        <v>99</v>
      </c>
      <c r="C110" s="84" t="s">
        <v>383</v>
      </c>
      <c r="D110" s="135">
        <v>366466700</v>
      </c>
      <c r="E110" s="135" t="s">
        <v>27</v>
      </c>
      <c r="F110" s="135">
        <v>366466700</v>
      </c>
    </row>
    <row r="111" spans="1:6" ht="23.25" x14ac:dyDescent="0.25">
      <c r="A111" s="86" t="s">
        <v>751</v>
      </c>
      <c r="B111" s="85" t="s">
        <v>99</v>
      </c>
      <c r="C111" s="84" t="s">
        <v>384</v>
      </c>
      <c r="D111" s="135">
        <v>366466700</v>
      </c>
      <c r="E111" s="135" t="s">
        <v>27</v>
      </c>
      <c r="F111" s="135">
        <v>366466700</v>
      </c>
    </row>
    <row r="112" spans="1:6" x14ac:dyDescent="0.25">
      <c r="A112" s="86" t="s">
        <v>766</v>
      </c>
      <c r="B112" s="85" t="s">
        <v>99</v>
      </c>
      <c r="C112" s="84" t="s">
        <v>341</v>
      </c>
      <c r="D112" s="135">
        <v>4904000</v>
      </c>
      <c r="E112" s="135">
        <v>238500</v>
      </c>
      <c r="F112" s="127">
        <f>D112-E112</f>
        <v>4665500</v>
      </c>
    </row>
    <row r="113" spans="1:6" ht="23.25" x14ac:dyDescent="0.25">
      <c r="A113" s="86" t="s">
        <v>691</v>
      </c>
      <c r="B113" s="85" t="s">
        <v>99</v>
      </c>
      <c r="C113" s="84" t="s">
        <v>342</v>
      </c>
      <c r="D113" s="135">
        <v>4904000</v>
      </c>
      <c r="E113" s="135">
        <v>238500</v>
      </c>
      <c r="F113" s="127">
        <f>D113-E113</f>
        <v>4665500</v>
      </c>
    </row>
    <row r="114" spans="1:6" ht="23.25" x14ac:dyDescent="0.25">
      <c r="A114" s="86" t="s">
        <v>690</v>
      </c>
      <c r="B114" s="85" t="s">
        <v>99</v>
      </c>
      <c r="C114" s="84" t="s">
        <v>343</v>
      </c>
      <c r="D114" s="135">
        <v>4904000</v>
      </c>
      <c r="E114" s="135">
        <v>238500</v>
      </c>
      <c r="F114" s="127">
        <f>D114-E114</f>
        <v>4665500</v>
      </c>
    </row>
    <row r="115" spans="1:6" x14ac:dyDescent="0.25">
      <c r="A115" s="86" t="s">
        <v>689</v>
      </c>
      <c r="B115" s="85" t="s">
        <v>99</v>
      </c>
      <c r="C115" s="84" t="s">
        <v>344</v>
      </c>
      <c r="D115" s="135">
        <v>4904000</v>
      </c>
      <c r="E115" s="135">
        <v>238500</v>
      </c>
      <c r="F115" s="127">
        <f>D115-E115</f>
        <v>4665500</v>
      </c>
    </row>
    <row r="116" spans="1:6" x14ac:dyDescent="0.25">
      <c r="A116" s="86" t="s">
        <v>765</v>
      </c>
      <c r="B116" s="85" t="s">
        <v>99</v>
      </c>
      <c r="C116" s="84" t="s">
        <v>426</v>
      </c>
      <c r="D116" s="135">
        <v>12688700</v>
      </c>
      <c r="E116" s="135">
        <v>686510.34</v>
      </c>
      <c r="F116" s="127">
        <f>D116-E116</f>
        <v>12002189.66</v>
      </c>
    </row>
    <row r="117" spans="1:6" ht="45.75" x14ac:dyDescent="0.25">
      <c r="A117" s="86" t="s">
        <v>695</v>
      </c>
      <c r="B117" s="85" t="s">
        <v>99</v>
      </c>
      <c r="C117" s="84" t="s">
        <v>425</v>
      </c>
      <c r="D117" s="135">
        <v>11745500</v>
      </c>
      <c r="E117" s="135">
        <v>686510.34</v>
      </c>
      <c r="F117" s="127">
        <f>D117-E117</f>
        <v>11058989.66</v>
      </c>
    </row>
    <row r="118" spans="1:6" ht="23.25" x14ac:dyDescent="0.25">
      <c r="A118" s="86" t="s">
        <v>694</v>
      </c>
      <c r="B118" s="85" t="s">
        <v>99</v>
      </c>
      <c r="C118" s="84" t="s">
        <v>424</v>
      </c>
      <c r="D118" s="135">
        <v>11745500</v>
      </c>
      <c r="E118" s="135">
        <v>686510.34</v>
      </c>
      <c r="F118" s="127">
        <f>D118-E118</f>
        <v>11058989.66</v>
      </c>
    </row>
    <row r="119" spans="1:6" x14ac:dyDescent="0.25">
      <c r="A119" s="86" t="s">
        <v>693</v>
      </c>
      <c r="B119" s="85" t="s">
        <v>99</v>
      </c>
      <c r="C119" s="84" t="s">
        <v>423</v>
      </c>
      <c r="D119" s="135">
        <v>9021117.6500000004</v>
      </c>
      <c r="E119" s="135">
        <v>686510.34</v>
      </c>
      <c r="F119" s="127">
        <f>D119-E119</f>
        <v>8334607.3100000005</v>
      </c>
    </row>
    <row r="120" spans="1:6" ht="34.5" x14ac:dyDescent="0.25">
      <c r="A120" s="86" t="s">
        <v>692</v>
      </c>
      <c r="B120" s="85" t="s">
        <v>99</v>
      </c>
      <c r="C120" s="84" t="s">
        <v>422</v>
      </c>
      <c r="D120" s="135">
        <v>2724382.35</v>
      </c>
      <c r="E120" s="135" t="s">
        <v>27</v>
      </c>
      <c r="F120" s="135">
        <v>2724382.35</v>
      </c>
    </row>
    <row r="121" spans="1:6" ht="23.25" x14ac:dyDescent="0.25">
      <c r="A121" s="86" t="s">
        <v>691</v>
      </c>
      <c r="B121" s="85" t="s">
        <v>99</v>
      </c>
      <c r="C121" s="84" t="s">
        <v>434</v>
      </c>
      <c r="D121" s="135">
        <v>943200</v>
      </c>
      <c r="E121" s="135" t="s">
        <v>27</v>
      </c>
      <c r="F121" s="135">
        <v>943200</v>
      </c>
    </row>
    <row r="122" spans="1:6" ht="23.25" x14ac:dyDescent="0.25">
      <c r="A122" s="86" t="s">
        <v>690</v>
      </c>
      <c r="B122" s="85" t="s">
        <v>99</v>
      </c>
      <c r="C122" s="84" t="s">
        <v>433</v>
      </c>
      <c r="D122" s="135">
        <v>943200</v>
      </c>
      <c r="E122" s="135" t="s">
        <v>27</v>
      </c>
      <c r="F122" s="135">
        <v>943200</v>
      </c>
    </row>
    <row r="123" spans="1:6" x14ac:dyDescent="0.25">
      <c r="A123" s="86" t="s">
        <v>689</v>
      </c>
      <c r="B123" s="85" t="s">
        <v>99</v>
      </c>
      <c r="C123" s="84" t="s">
        <v>432</v>
      </c>
      <c r="D123" s="135">
        <v>943200</v>
      </c>
      <c r="E123" s="135" t="s">
        <v>27</v>
      </c>
      <c r="F123" s="135">
        <v>943200</v>
      </c>
    </row>
    <row r="124" spans="1:6" x14ac:dyDescent="0.25">
      <c r="A124" s="86" t="s">
        <v>764</v>
      </c>
      <c r="B124" s="85" t="s">
        <v>99</v>
      </c>
      <c r="C124" s="84" t="s">
        <v>763</v>
      </c>
      <c r="D124" s="135">
        <v>9552800</v>
      </c>
      <c r="E124" s="135" t="s">
        <v>27</v>
      </c>
      <c r="F124" s="135">
        <v>9552800</v>
      </c>
    </row>
    <row r="125" spans="1:6" x14ac:dyDescent="0.25">
      <c r="A125" s="86" t="s">
        <v>762</v>
      </c>
      <c r="B125" s="85" t="s">
        <v>99</v>
      </c>
      <c r="C125" s="84" t="s">
        <v>761</v>
      </c>
      <c r="D125" s="135">
        <v>9552800</v>
      </c>
      <c r="E125" s="135" t="s">
        <v>27</v>
      </c>
      <c r="F125" s="135">
        <v>9552800</v>
      </c>
    </row>
    <row r="126" spans="1:6" ht="23.25" x14ac:dyDescent="0.25">
      <c r="A126" s="86" t="s">
        <v>691</v>
      </c>
      <c r="B126" s="85" t="s">
        <v>99</v>
      </c>
      <c r="C126" s="84" t="s">
        <v>760</v>
      </c>
      <c r="D126" s="135">
        <v>9552800</v>
      </c>
      <c r="E126" s="135" t="s">
        <v>27</v>
      </c>
      <c r="F126" s="135">
        <v>9552800</v>
      </c>
    </row>
    <row r="127" spans="1:6" ht="23.25" x14ac:dyDescent="0.25">
      <c r="A127" s="86" t="s">
        <v>690</v>
      </c>
      <c r="B127" s="85" t="s">
        <v>99</v>
      </c>
      <c r="C127" s="84" t="s">
        <v>759</v>
      </c>
      <c r="D127" s="135">
        <v>9552800</v>
      </c>
      <c r="E127" s="135" t="s">
        <v>27</v>
      </c>
      <c r="F127" s="135">
        <v>9552800</v>
      </c>
    </row>
    <row r="128" spans="1:6" x14ac:dyDescent="0.25">
      <c r="A128" s="86" t="s">
        <v>689</v>
      </c>
      <c r="B128" s="85" t="s">
        <v>99</v>
      </c>
      <c r="C128" s="84" t="s">
        <v>758</v>
      </c>
      <c r="D128" s="135">
        <v>9552800</v>
      </c>
      <c r="E128" s="135" t="s">
        <v>27</v>
      </c>
      <c r="F128" s="135">
        <v>9552800</v>
      </c>
    </row>
    <row r="129" spans="1:6" x14ac:dyDescent="0.25">
      <c r="A129" s="86" t="s">
        <v>757</v>
      </c>
      <c r="B129" s="85" t="s">
        <v>99</v>
      </c>
      <c r="C129" s="84" t="s">
        <v>164</v>
      </c>
      <c r="D129" s="135">
        <v>1970611619.26</v>
      </c>
      <c r="E129" s="135">
        <v>57787769.100000001</v>
      </c>
      <c r="F129" s="127">
        <f>D129-E129</f>
        <v>1912823850.1600001</v>
      </c>
    </row>
    <row r="130" spans="1:6" x14ac:dyDescent="0.25">
      <c r="A130" s="86" t="s">
        <v>756</v>
      </c>
      <c r="B130" s="85" t="s">
        <v>99</v>
      </c>
      <c r="C130" s="84" t="s">
        <v>165</v>
      </c>
      <c r="D130" s="135">
        <v>568458385.61000001</v>
      </c>
      <c r="E130" s="135">
        <v>28006697.510000002</v>
      </c>
      <c r="F130" s="127">
        <f>D130-E130</f>
        <v>540451688.10000002</v>
      </c>
    </row>
    <row r="131" spans="1:6" ht="45.75" x14ac:dyDescent="0.25">
      <c r="A131" s="86" t="s">
        <v>695</v>
      </c>
      <c r="B131" s="85" t="s">
        <v>99</v>
      </c>
      <c r="C131" s="84" t="s">
        <v>166</v>
      </c>
      <c r="D131" s="135">
        <v>392618636.31999999</v>
      </c>
      <c r="E131" s="135">
        <v>18662431.329999998</v>
      </c>
      <c r="F131" s="127">
        <f>D131-E131</f>
        <v>373956204.99000001</v>
      </c>
    </row>
    <row r="132" spans="1:6" x14ac:dyDescent="0.25">
      <c r="A132" s="86" t="s">
        <v>728</v>
      </c>
      <c r="B132" s="85" t="s">
        <v>99</v>
      </c>
      <c r="C132" s="84" t="s">
        <v>167</v>
      </c>
      <c r="D132" s="135">
        <v>392618636.31999999</v>
      </c>
      <c r="E132" s="135">
        <v>18662431.329999998</v>
      </c>
      <c r="F132" s="127">
        <f>D132-E132</f>
        <v>373956204.99000001</v>
      </c>
    </row>
    <row r="133" spans="1:6" x14ac:dyDescent="0.25">
      <c r="A133" s="86" t="s">
        <v>727</v>
      </c>
      <c r="B133" s="85" t="s">
        <v>99</v>
      </c>
      <c r="C133" s="84" t="s">
        <v>168</v>
      </c>
      <c r="D133" s="135">
        <v>301856053.06999999</v>
      </c>
      <c r="E133" s="135">
        <v>11489859.630000001</v>
      </c>
      <c r="F133" s="127">
        <f>D133-E133</f>
        <v>290366193.44</v>
      </c>
    </row>
    <row r="134" spans="1:6" ht="23.25" x14ac:dyDescent="0.25">
      <c r="A134" s="86" t="s">
        <v>754</v>
      </c>
      <c r="B134" s="85" t="s">
        <v>99</v>
      </c>
      <c r="C134" s="84" t="s">
        <v>169</v>
      </c>
      <c r="D134" s="135">
        <v>10860.78</v>
      </c>
      <c r="E134" s="135" t="s">
        <v>27</v>
      </c>
      <c r="F134" s="135">
        <v>10860.78</v>
      </c>
    </row>
    <row r="135" spans="1:6" ht="34.5" x14ac:dyDescent="0.25">
      <c r="A135" s="86" t="s">
        <v>726</v>
      </c>
      <c r="B135" s="85" t="s">
        <v>99</v>
      </c>
      <c r="C135" s="84" t="s">
        <v>170</v>
      </c>
      <c r="D135" s="135">
        <v>90751722.469999999</v>
      </c>
      <c r="E135" s="135">
        <v>7172571.7000000002</v>
      </c>
      <c r="F135" s="127">
        <f>D135-E135</f>
        <v>83579150.769999996</v>
      </c>
    </row>
    <row r="136" spans="1:6" ht="23.25" x14ac:dyDescent="0.25">
      <c r="A136" s="86" t="s">
        <v>691</v>
      </c>
      <c r="B136" s="85" t="s">
        <v>99</v>
      </c>
      <c r="C136" s="84" t="s">
        <v>171</v>
      </c>
      <c r="D136" s="135">
        <v>174891449.28999999</v>
      </c>
      <c r="E136" s="135">
        <v>9344266.1799999997</v>
      </c>
      <c r="F136" s="127">
        <f>D136-E136</f>
        <v>165547183.10999998</v>
      </c>
    </row>
    <row r="137" spans="1:6" ht="23.25" x14ac:dyDescent="0.25">
      <c r="A137" s="86" t="s">
        <v>690</v>
      </c>
      <c r="B137" s="85" t="s">
        <v>99</v>
      </c>
      <c r="C137" s="84" t="s">
        <v>172</v>
      </c>
      <c r="D137" s="135">
        <v>174891449.28999999</v>
      </c>
      <c r="E137" s="135">
        <v>9344266.1799999997</v>
      </c>
      <c r="F137" s="127">
        <f>D137-E137</f>
        <v>165547183.10999998</v>
      </c>
    </row>
    <row r="138" spans="1:6" ht="23.25" x14ac:dyDescent="0.25">
      <c r="A138" s="86" t="s">
        <v>753</v>
      </c>
      <c r="B138" s="85" t="s">
        <v>99</v>
      </c>
      <c r="C138" s="84" t="s">
        <v>519</v>
      </c>
      <c r="D138" s="135">
        <v>48269727.399999999</v>
      </c>
      <c r="E138" s="135" t="s">
        <v>27</v>
      </c>
      <c r="F138" s="135">
        <v>48269727.399999999</v>
      </c>
    </row>
    <row r="139" spans="1:6" x14ac:dyDescent="0.25">
      <c r="A139" s="86" t="s">
        <v>689</v>
      </c>
      <c r="B139" s="85" t="s">
        <v>99</v>
      </c>
      <c r="C139" s="84" t="s">
        <v>173</v>
      </c>
      <c r="D139" s="135">
        <v>109230321.89</v>
      </c>
      <c r="E139" s="135">
        <v>5167749.8099999996</v>
      </c>
      <c r="F139" s="127">
        <f>D139-E139</f>
        <v>104062572.08</v>
      </c>
    </row>
    <row r="140" spans="1:6" x14ac:dyDescent="0.25">
      <c r="A140" s="86" t="s">
        <v>725</v>
      </c>
      <c r="B140" s="85" t="s">
        <v>99</v>
      </c>
      <c r="C140" s="84" t="s">
        <v>482</v>
      </c>
      <c r="D140" s="135">
        <v>17391400</v>
      </c>
      <c r="E140" s="135">
        <v>4176516.37</v>
      </c>
      <c r="F140" s="127">
        <f>D140-E140</f>
        <v>13214883.629999999</v>
      </c>
    </row>
    <row r="141" spans="1:6" x14ac:dyDescent="0.25">
      <c r="A141" s="86" t="s">
        <v>707</v>
      </c>
      <c r="B141" s="85" t="s">
        <v>99</v>
      </c>
      <c r="C141" s="84" t="s">
        <v>174</v>
      </c>
      <c r="D141" s="135">
        <v>948300</v>
      </c>
      <c r="E141" s="135" t="s">
        <v>27</v>
      </c>
      <c r="F141" s="135">
        <v>948300</v>
      </c>
    </row>
    <row r="142" spans="1:6" x14ac:dyDescent="0.25">
      <c r="A142" s="86" t="s">
        <v>721</v>
      </c>
      <c r="B142" s="85" t="s">
        <v>99</v>
      </c>
      <c r="C142" s="84" t="s">
        <v>175</v>
      </c>
      <c r="D142" s="135">
        <v>948300</v>
      </c>
      <c r="E142" s="135" t="s">
        <v>27</v>
      </c>
      <c r="F142" s="135">
        <v>948300</v>
      </c>
    </row>
    <row r="143" spans="1:6" x14ac:dyDescent="0.25">
      <c r="A143" s="86" t="s">
        <v>720</v>
      </c>
      <c r="B143" s="85" t="s">
        <v>99</v>
      </c>
      <c r="C143" s="84" t="s">
        <v>176</v>
      </c>
      <c r="D143" s="135">
        <v>945300</v>
      </c>
      <c r="E143" s="135" t="s">
        <v>27</v>
      </c>
      <c r="F143" s="135">
        <v>945300</v>
      </c>
    </row>
    <row r="144" spans="1:6" x14ac:dyDescent="0.25">
      <c r="A144" s="86" t="s">
        <v>750</v>
      </c>
      <c r="B144" s="85" t="s">
        <v>99</v>
      </c>
      <c r="C144" s="84" t="s">
        <v>515</v>
      </c>
      <c r="D144" s="135">
        <v>3000</v>
      </c>
      <c r="E144" s="135" t="s">
        <v>27</v>
      </c>
      <c r="F144" s="135">
        <v>3000</v>
      </c>
    </row>
    <row r="145" spans="1:6" x14ac:dyDescent="0.25">
      <c r="A145" s="86" t="s">
        <v>755</v>
      </c>
      <c r="B145" s="85" t="s">
        <v>99</v>
      </c>
      <c r="C145" s="84" t="s">
        <v>177</v>
      </c>
      <c r="D145" s="135">
        <v>1222709333.6099999</v>
      </c>
      <c r="E145" s="135">
        <v>25196407.91</v>
      </c>
      <c r="F145" s="127">
        <f>D145-E145</f>
        <v>1197512925.6999998</v>
      </c>
    </row>
    <row r="146" spans="1:6" ht="45.75" x14ac:dyDescent="0.25">
      <c r="A146" s="86" t="s">
        <v>695</v>
      </c>
      <c r="B146" s="85" t="s">
        <v>99</v>
      </c>
      <c r="C146" s="84" t="s">
        <v>178</v>
      </c>
      <c r="D146" s="135">
        <v>372227483.24000001</v>
      </c>
      <c r="E146" s="135">
        <v>8724988.6400000006</v>
      </c>
      <c r="F146" s="127">
        <f>D146-E146</f>
        <v>363502494.60000002</v>
      </c>
    </row>
    <row r="147" spans="1:6" x14ac:dyDescent="0.25">
      <c r="A147" s="86" t="s">
        <v>728</v>
      </c>
      <c r="B147" s="85" t="s">
        <v>99</v>
      </c>
      <c r="C147" s="84" t="s">
        <v>179</v>
      </c>
      <c r="D147" s="135">
        <v>372227483.24000001</v>
      </c>
      <c r="E147" s="135">
        <v>8724988.6400000006</v>
      </c>
      <c r="F147" s="127">
        <f>D147-E147</f>
        <v>363502494.60000002</v>
      </c>
    </row>
    <row r="148" spans="1:6" x14ac:dyDescent="0.25">
      <c r="A148" s="86" t="s">
        <v>727</v>
      </c>
      <c r="B148" s="85" t="s">
        <v>99</v>
      </c>
      <c r="C148" s="84" t="s">
        <v>180</v>
      </c>
      <c r="D148" s="135">
        <v>284189513.37</v>
      </c>
      <c r="E148" s="135">
        <v>8717218.6600000001</v>
      </c>
      <c r="F148" s="127">
        <f>D148-E148</f>
        <v>275472294.70999998</v>
      </c>
    </row>
    <row r="149" spans="1:6" ht="23.25" x14ac:dyDescent="0.25">
      <c r="A149" s="86" t="s">
        <v>754</v>
      </c>
      <c r="B149" s="85" t="s">
        <v>99</v>
      </c>
      <c r="C149" s="84" t="s">
        <v>181</v>
      </c>
      <c r="D149" s="135">
        <v>2694.33</v>
      </c>
      <c r="E149" s="135">
        <v>60</v>
      </c>
      <c r="F149" s="127">
        <f>D149-E149</f>
        <v>2634.33</v>
      </c>
    </row>
    <row r="150" spans="1:6" ht="34.5" x14ac:dyDescent="0.25">
      <c r="A150" s="86" t="s">
        <v>726</v>
      </c>
      <c r="B150" s="85" t="s">
        <v>99</v>
      </c>
      <c r="C150" s="84" t="s">
        <v>182</v>
      </c>
      <c r="D150" s="135">
        <v>88035275.540000007</v>
      </c>
      <c r="E150" s="135">
        <v>7709.98</v>
      </c>
      <c r="F150" s="127">
        <f>D150-E150</f>
        <v>88027565.560000002</v>
      </c>
    </row>
    <row r="151" spans="1:6" ht="23.25" x14ac:dyDescent="0.25">
      <c r="A151" s="86" t="s">
        <v>691</v>
      </c>
      <c r="B151" s="85" t="s">
        <v>99</v>
      </c>
      <c r="C151" s="84" t="s">
        <v>183</v>
      </c>
      <c r="D151" s="135">
        <v>161396656.84999999</v>
      </c>
      <c r="E151" s="135">
        <v>7805408</v>
      </c>
      <c r="F151" s="127">
        <f>D151-E151</f>
        <v>153591248.84999999</v>
      </c>
    </row>
    <row r="152" spans="1:6" ht="23.25" x14ac:dyDescent="0.25">
      <c r="A152" s="86" t="s">
        <v>690</v>
      </c>
      <c r="B152" s="85" t="s">
        <v>99</v>
      </c>
      <c r="C152" s="84" t="s">
        <v>184</v>
      </c>
      <c r="D152" s="135">
        <v>161396656.84999999</v>
      </c>
      <c r="E152" s="135">
        <v>7805408</v>
      </c>
      <c r="F152" s="127">
        <f>D152-E152</f>
        <v>153591248.84999999</v>
      </c>
    </row>
    <row r="153" spans="1:6" ht="23.25" x14ac:dyDescent="0.25">
      <c r="A153" s="86" t="s">
        <v>753</v>
      </c>
      <c r="B153" s="85" t="s">
        <v>99</v>
      </c>
      <c r="C153" s="84" t="s">
        <v>185</v>
      </c>
      <c r="D153" s="135">
        <v>14343240</v>
      </c>
      <c r="E153" s="135" t="s">
        <v>27</v>
      </c>
      <c r="F153" s="135">
        <v>14343240</v>
      </c>
    </row>
    <row r="154" spans="1:6" x14ac:dyDescent="0.25">
      <c r="A154" s="86" t="s">
        <v>689</v>
      </c>
      <c r="B154" s="85" t="s">
        <v>99</v>
      </c>
      <c r="C154" s="84" t="s">
        <v>186</v>
      </c>
      <c r="D154" s="135">
        <v>120785131.09999999</v>
      </c>
      <c r="E154" s="135">
        <v>2172915.87</v>
      </c>
      <c r="F154" s="127">
        <f>D154-E154</f>
        <v>118612215.22999999</v>
      </c>
    </row>
    <row r="155" spans="1:6" x14ac:dyDescent="0.25">
      <c r="A155" s="86" t="s">
        <v>725</v>
      </c>
      <c r="B155" s="85" t="s">
        <v>99</v>
      </c>
      <c r="C155" s="84" t="s">
        <v>481</v>
      </c>
      <c r="D155" s="135">
        <v>26268285.75</v>
      </c>
      <c r="E155" s="135">
        <v>5632492.1299999999</v>
      </c>
      <c r="F155" s="127">
        <f>D155-E155</f>
        <v>20635793.620000001</v>
      </c>
    </row>
    <row r="156" spans="1:6" x14ac:dyDescent="0.25">
      <c r="A156" s="86" t="s">
        <v>714</v>
      </c>
      <c r="B156" s="85" t="s">
        <v>99</v>
      </c>
      <c r="C156" s="84" t="s">
        <v>431</v>
      </c>
      <c r="D156" s="135">
        <v>2506005.7999999998</v>
      </c>
      <c r="E156" s="135" t="s">
        <v>27</v>
      </c>
      <c r="F156" s="135">
        <v>2506005.7999999998</v>
      </c>
    </row>
    <row r="157" spans="1:6" ht="23.25" x14ac:dyDescent="0.25">
      <c r="A157" s="86" t="s">
        <v>711</v>
      </c>
      <c r="B157" s="85" t="s">
        <v>99</v>
      </c>
      <c r="C157" s="84" t="s">
        <v>430</v>
      </c>
      <c r="D157" s="135">
        <v>2506005.7999999998</v>
      </c>
      <c r="E157" s="135" t="s">
        <v>27</v>
      </c>
      <c r="F157" s="135">
        <v>2506005.7999999998</v>
      </c>
    </row>
    <row r="158" spans="1:6" ht="23.25" x14ac:dyDescent="0.25">
      <c r="A158" s="86" t="s">
        <v>710</v>
      </c>
      <c r="B158" s="85" t="s">
        <v>99</v>
      </c>
      <c r="C158" s="84" t="s">
        <v>429</v>
      </c>
      <c r="D158" s="135">
        <v>2506005.7999999998</v>
      </c>
      <c r="E158" s="135" t="s">
        <v>27</v>
      </c>
      <c r="F158" s="135">
        <v>2506005.7999999998</v>
      </c>
    </row>
    <row r="159" spans="1:6" ht="23.25" x14ac:dyDescent="0.25">
      <c r="A159" s="86" t="s">
        <v>702</v>
      </c>
      <c r="B159" s="85" t="s">
        <v>99</v>
      </c>
      <c r="C159" s="84" t="s">
        <v>187</v>
      </c>
      <c r="D159" s="135">
        <v>278054400</v>
      </c>
      <c r="E159" s="135" t="s">
        <v>27</v>
      </c>
      <c r="F159" s="135">
        <v>278054400</v>
      </c>
    </row>
    <row r="160" spans="1:6" x14ac:dyDescent="0.25">
      <c r="A160" s="86" t="s">
        <v>752</v>
      </c>
      <c r="B160" s="85" t="s">
        <v>99</v>
      </c>
      <c r="C160" s="84" t="s">
        <v>188</v>
      </c>
      <c r="D160" s="135">
        <v>278054400</v>
      </c>
      <c r="E160" s="135" t="s">
        <v>27</v>
      </c>
      <c r="F160" s="135">
        <v>278054400</v>
      </c>
    </row>
    <row r="161" spans="1:6" ht="23.25" x14ac:dyDescent="0.25">
      <c r="A161" s="86" t="s">
        <v>751</v>
      </c>
      <c r="B161" s="85" t="s">
        <v>99</v>
      </c>
      <c r="C161" s="84" t="s">
        <v>189</v>
      </c>
      <c r="D161" s="135">
        <v>278054400</v>
      </c>
      <c r="E161" s="135" t="s">
        <v>27</v>
      </c>
      <c r="F161" s="135">
        <v>278054400</v>
      </c>
    </row>
    <row r="162" spans="1:6" ht="23.25" x14ac:dyDescent="0.25">
      <c r="A162" s="86" t="s">
        <v>686</v>
      </c>
      <c r="B162" s="85" t="s">
        <v>99</v>
      </c>
      <c r="C162" s="84" t="s">
        <v>190</v>
      </c>
      <c r="D162" s="135">
        <v>407384487.72000003</v>
      </c>
      <c r="E162" s="135">
        <v>8556373.3300000001</v>
      </c>
      <c r="F162" s="127">
        <f>D162-E162</f>
        <v>398828114.39000005</v>
      </c>
    </row>
    <row r="163" spans="1:6" x14ac:dyDescent="0.25">
      <c r="A163" s="86" t="s">
        <v>699</v>
      </c>
      <c r="B163" s="85" t="s">
        <v>99</v>
      </c>
      <c r="C163" s="84" t="s">
        <v>191</v>
      </c>
      <c r="D163" s="135">
        <v>407384487.72000003</v>
      </c>
      <c r="E163" s="135">
        <v>8556373.3300000001</v>
      </c>
      <c r="F163" s="127">
        <f>D163-E163</f>
        <v>398828114.39000005</v>
      </c>
    </row>
    <row r="164" spans="1:6" ht="34.5" x14ac:dyDescent="0.25">
      <c r="A164" s="86" t="s">
        <v>698</v>
      </c>
      <c r="B164" s="85" t="s">
        <v>99</v>
      </c>
      <c r="C164" s="84" t="s">
        <v>192</v>
      </c>
      <c r="D164" s="135">
        <v>308233305</v>
      </c>
      <c r="E164" s="135">
        <v>8556373.3300000001</v>
      </c>
      <c r="F164" s="127">
        <f>D164-E164</f>
        <v>299676931.67000002</v>
      </c>
    </row>
    <row r="165" spans="1:6" x14ac:dyDescent="0.25">
      <c r="A165" s="86" t="s">
        <v>697</v>
      </c>
      <c r="B165" s="85" t="s">
        <v>99</v>
      </c>
      <c r="C165" s="84" t="s">
        <v>193</v>
      </c>
      <c r="D165" s="135">
        <v>99151182.719999999</v>
      </c>
      <c r="E165" s="135" t="s">
        <v>27</v>
      </c>
      <c r="F165" s="135">
        <v>99151182.719999999</v>
      </c>
    </row>
    <row r="166" spans="1:6" x14ac:dyDescent="0.25">
      <c r="A166" s="86" t="s">
        <v>707</v>
      </c>
      <c r="B166" s="85" t="s">
        <v>99</v>
      </c>
      <c r="C166" s="84" t="s">
        <v>194</v>
      </c>
      <c r="D166" s="135">
        <v>1140300</v>
      </c>
      <c r="E166" s="135">
        <v>109637.94</v>
      </c>
      <c r="F166" s="127">
        <f>D166-E166</f>
        <v>1030662.06</v>
      </c>
    </row>
    <row r="167" spans="1:6" x14ac:dyDescent="0.25">
      <c r="A167" s="86" t="s">
        <v>721</v>
      </c>
      <c r="B167" s="85" t="s">
        <v>99</v>
      </c>
      <c r="C167" s="84" t="s">
        <v>195</v>
      </c>
      <c r="D167" s="135">
        <v>1140300</v>
      </c>
      <c r="E167" s="135">
        <v>109637.94</v>
      </c>
      <c r="F167" s="127">
        <f>D167-E167</f>
        <v>1030662.06</v>
      </c>
    </row>
    <row r="168" spans="1:6" x14ac:dyDescent="0.25">
      <c r="A168" s="86" t="s">
        <v>720</v>
      </c>
      <c r="B168" s="85" t="s">
        <v>99</v>
      </c>
      <c r="C168" s="84" t="s">
        <v>196</v>
      </c>
      <c r="D168" s="135">
        <v>1103043.94</v>
      </c>
      <c r="E168" s="135">
        <v>109637.94</v>
      </c>
      <c r="F168" s="127">
        <f>D168-E168</f>
        <v>993406</v>
      </c>
    </row>
    <row r="169" spans="1:6" x14ac:dyDescent="0.25">
      <c r="A169" s="86" t="s">
        <v>750</v>
      </c>
      <c r="B169" s="85" t="s">
        <v>99</v>
      </c>
      <c r="C169" s="84" t="s">
        <v>197</v>
      </c>
      <c r="D169" s="135">
        <v>37256.06</v>
      </c>
      <c r="E169" s="135" t="s">
        <v>27</v>
      </c>
      <c r="F169" s="135">
        <v>37256.06</v>
      </c>
    </row>
    <row r="170" spans="1:6" x14ac:dyDescent="0.25">
      <c r="A170" s="86" t="s">
        <v>749</v>
      </c>
      <c r="B170" s="85" t="s">
        <v>99</v>
      </c>
      <c r="C170" s="84" t="s">
        <v>198</v>
      </c>
      <c r="D170" s="135">
        <v>132373450.04000001</v>
      </c>
      <c r="E170" s="135">
        <v>3298223.83</v>
      </c>
      <c r="F170" s="127">
        <f>D170-E170</f>
        <v>129075226.21000001</v>
      </c>
    </row>
    <row r="171" spans="1:6" ht="45.75" x14ac:dyDescent="0.25">
      <c r="A171" s="86" t="s">
        <v>695</v>
      </c>
      <c r="B171" s="85" t="s">
        <v>99</v>
      </c>
      <c r="C171" s="84" t="s">
        <v>199</v>
      </c>
      <c r="D171" s="135">
        <v>56852700</v>
      </c>
      <c r="E171" s="135">
        <v>1264855.8899999999</v>
      </c>
      <c r="F171" s="127">
        <f>D171-E171</f>
        <v>55587844.109999999</v>
      </c>
    </row>
    <row r="172" spans="1:6" x14ac:dyDescent="0.25">
      <c r="A172" s="86" t="s">
        <v>728</v>
      </c>
      <c r="B172" s="85" t="s">
        <v>99</v>
      </c>
      <c r="C172" s="84" t="s">
        <v>200</v>
      </c>
      <c r="D172" s="135">
        <v>56852700</v>
      </c>
      <c r="E172" s="135">
        <v>1264855.8899999999</v>
      </c>
      <c r="F172" s="127">
        <f>D172-E172</f>
        <v>55587844.109999999</v>
      </c>
    </row>
    <row r="173" spans="1:6" x14ac:dyDescent="0.25">
      <c r="A173" s="86" t="s">
        <v>727</v>
      </c>
      <c r="B173" s="85" t="s">
        <v>99</v>
      </c>
      <c r="C173" s="84" t="s">
        <v>201</v>
      </c>
      <c r="D173" s="135">
        <v>43615668.189999998</v>
      </c>
      <c r="E173" s="135">
        <v>1264855.8899999999</v>
      </c>
      <c r="F173" s="127">
        <f>D173-E173</f>
        <v>42350812.299999997</v>
      </c>
    </row>
    <row r="174" spans="1:6" ht="34.5" x14ac:dyDescent="0.25">
      <c r="A174" s="86" t="s">
        <v>726</v>
      </c>
      <c r="B174" s="85" t="s">
        <v>99</v>
      </c>
      <c r="C174" s="84" t="s">
        <v>202</v>
      </c>
      <c r="D174" s="135">
        <v>13237031.810000001</v>
      </c>
      <c r="E174" s="135" t="s">
        <v>27</v>
      </c>
      <c r="F174" s="135">
        <v>13237031.810000001</v>
      </c>
    </row>
    <row r="175" spans="1:6" ht="23.25" x14ac:dyDescent="0.25">
      <c r="A175" s="86" t="s">
        <v>691</v>
      </c>
      <c r="B175" s="85" t="s">
        <v>99</v>
      </c>
      <c r="C175" s="84" t="s">
        <v>203</v>
      </c>
      <c r="D175" s="135">
        <v>17885350.039999999</v>
      </c>
      <c r="E175" s="135">
        <v>1059611.56</v>
      </c>
      <c r="F175" s="127">
        <f>D175-E175</f>
        <v>16825738.48</v>
      </c>
    </row>
    <row r="176" spans="1:6" ht="23.25" x14ac:dyDescent="0.25">
      <c r="A176" s="86" t="s">
        <v>690</v>
      </c>
      <c r="B176" s="85" t="s">
        <v>99</v>
      </c>
      <c r="C176" s="84" t="s">
        <v>204</v>
      </c>
      <c r="D176" s="135">
        <v>17885350.039999999</v>
      </c>
      <c r="E176" s="135">
        <v>1059611.56</v>
      </c>
      <c r="F176" s="127">
        <f>D176-E176</f>
        <v>16825738.48</v>
      </c>
    </row>
    <row r="177" spans="1:6" x14ac:dyDescent="0.25">
      <c r="A177" s="86" t="s">
        <v>689</v>
      </c>
      <c r="B177" s="85" t="s">
        <v>99</v>
      </c>
      <c r="C177" s="84" t="s">
        <v>205</v>
      </c>
      <c r="D177" s="135">
        <v>12961816.68</v>
      </c>
      <c r="E177" s="135">
        <v>227853.82</v>
      </c>
      <c r="F177" s="127">
        <f>D177-E177</f>
        <v>12733962.859999999</v>
      </c>
    </row>
    <row r="178" spans="1:6" x14ac:dyDescent="0.25">
      <c r="A178" s="86" t="s">
        <v>725</v>
      </c>
      <c r="B178" s="85" t="s">
        <v>99</v>
      </c>
      <c r="C178" s="84" t="s">
        <v>480</v>
      </c>
      <c r="D178" s="135">
        <v>4923533.3600000003</v>
      </c>
      <c r="E178" s="135">
        <v>831757.74</v>
      </c>
      <c r="F178" s="127">
        <f>D178-E178</f>
        <v>4091775.62</v>
      </c>
    </row>
    <row r="179" spans="1:6" ht="23.25" x14ac:dyDescent="0.25">
      <c r="A179" s="86" t="s">
        <v>686</v>
      </c>
      <c r="B179" s="85" t="s">
        <v>99</v>
      </c>
      <c r="C179" s="84" t="s">
        <v>421</v>
      </c>
      <c r="D179" s="135">
        <v>56984300</v>
      </c>
      <c r="E179" s="135">
        <v>970430.38</v>
      </c>
      <c r="F179" s="127">
        <f>D179-E179</f>
        <v>56013869.619999997</v>
      </c>
    </row>
    <row r="180" spans="1:6" x14ac:dyDescent="0.25">
      <c r="A180" s="86" t="s">
        <v>699</v>
      </c>
      <c r="B180" s="85" t="s">
        <v>99</v>
      </c>
      <c r="C180" s="84" t="s">
        <v>420</v>
      </c>
      <c r="D180" s="135">
        <v>55766875</v>
      </c>
      <c r="E180" s="135">
        <v>970430.38</v>
      </c>
      <c r="F180" s="127">
        <f>D180-E180</f>
        <v>54796444.619999997</v>
      </c>
    </row>
    <row r="181" spans="1:6" ht="34.5" x14ac:dyDescent="0.25">
      <c r="A181" s="86" t="s">
        <v>698</v>
      </c>
      <c r="B181" s="85" t="s">
        <v>99</v>
      </c>
      <c r="C181" s="84" t="s">
        <v>419</v>
      </c>
      <c r="D181" s="135">
        <v>54979100</v>
      </c>
      <c r="E181" s="135">
        <v>970430.38</v>
      </c>
      <c r="F181" s="127">
        <f>D181-E181</f>
        <v>54008669.619999997</v>
      </c>
    </row>
    <row r="182" spans="1:6" x14ac:dyDescent="0.25">
      <c r="A182" s="86" t="s">
        <v>697</v>
      </c>
      <c r="B182" s="85" t="s">
        <v>99</v>
      </c>
      <c r="C182" s="84" t="s">
        <v>418</v>
      </c>
      <c r="D182" s="135">
        <v>179000</v>
      </c>
      <c r="E182" s="135" t="s">
        <v>27</v>
      </c>
      <c r="F182" s="135">
        <v>179000</v>
      </c>
    </row>
    <row r="183" spans="1:6" x14ac:dyDescent="0.25">
      <c r="A183" s="86" t="s">
        <v>748</v>
      </c>
      <c r="B183" s="85" t="s">
        <v>99</v>
      </c>
      <c r="C183" s="84" t="s">
        <v>747</v>
      </c>
      <c r="D183" s="135">
        <v>608775</v>
      </c>
      <c r="E183" s="135" t="s">
        <v>27</v>
      </c>
      <c r="F183" s="135">
        <v>608775</v>
      </c>
    </row>
    <row r="184" spans="1:6" x14ac:dyDescent="0.25">
      <c r="A184" s="86" t="s">
        <v>685</v>
      </c>
      <c r="B184" s="85" t="s">
        <v>99</v>
      </c>
      <c r="C184" s="84" t="s">
        <v>746</v>
      </c>
      <c r="D184" s="135">
        <v>608775</v>
      </c>
      <c r="E184" s="135" t="s">
        <v>27</v>
      </c>
      <c r="F184" s="135">
        <v>608775</v>
      </c>
    </row>
    <row r="185" spans="1:6" x14ac:dyDescent="0.25">
      <c r="A185" s="86" t="s">
        <v>745</v>
      </c>
      <c r="B185" s="85" t="s">
        <v>99</v>
      </c>
      <c r="C185" s="84" t="s">
        <v>744</v>
      </c>
      <c r="D185" s="135">
        <v>608775</v>
      </c>
      <c r="E185" s="135" t="s">
        <v>27</v>
      </c>
      <c r="F185" s="135">
        <v>608775</v>
      </c>
    </row>
    <row r="186" spans="1:6" ht="45.75" x14ac:dyDescent="0.25">
      <c r="A186" s="86" t="s">
        <v>743</v>
      </c>
      <c r="B186" s="85" t="s">
        <v>99</v>
      </c>
      <c r="C186" s="84" t="s">
        <v>742</v>
      </c>
      <c r="D186" s="135">
        <v>608650</v>
      </c>
      <c r="E186" s="135" t="s">
        <v>27</v>
      </c>
      <c r="F186" s="135">
        <v>608650</v>
      </c>
    </row>
    <row r="187" spans="1:6" ht="23.25" x14ac:dyDescent="0.25">
      <c r="A187" s="86" t="s">
        <v>741</v>
      </c>
      <c r="B187" s="85" t="s">
        <v>99</v>
      </c>
      <c r="C187" s="84" t="s">
        <v>740</v>
      </c>
      <c r="D187" s="135">
        <v>608650</v>
      </c>
      <c r="E187" s="135" t="s">
        <v>27</v>
      </c>
      <c r="F187" s="135">
        <v>608650</v>
      </c>
    </row>
    <row r="188" spans="1:6" x14ac:dyDescent="0.25">
      <c r="A188" s="86" t="s">
        <v>707</v>
      </c>
      <c r="B188" s="85" t="s">
        <v>99</v>
      </c>
      <c r="C188" s="84" t="s">
        <v>206</v>
      </c>
      <c r="D188" s="135">
        <v>651100</v>
      </c>
      <c r="E188" s="135">
        <v>3326</v>
      </c>
      <c r="F188" s="127">
        <f>D188-E188</f>
        <v>647774</v>
      </c>
    </row>
    <row r="189" spans="1:6" ht="34.5" x14ac:dyDescent="0.25">
      <c r="A189" s="86" t="s">
        <v>706</v>
      </c>
      <c r="B189" s="85" t="s">
        <v>99</v>
      </c>
      <c r="C189" s="84" t="s">
        <v>739</v>
      </c>
      <c r="D189" s="135">
        <v>608800</v>
      </c>
      <c r="E189" s="135" t="s">
        <v>27</v>
      </c>
      <c r="F189" s="135">
        <v>608800</v>
      </c>
    </row>
    <row r="190" spans="1:6" ht="45.75" x14ac:dyDescent="0.25">
      <c r="A190" s="86" t="s">
        <v>705</v>
      </c>
      <c r="B190" s="85" t="s">
        <v>99</v>
      </c>
      <c r="C190" s="84" t="s">
        <v>738</v>
      </c>
      <c r="D190" s="135">
        <v>608800</v>
      </c>
      <c r="E190" s="135" t="s">
        <v>27</v>
      </c>
      <c r="F190" s="135">
        <v>608800</v>
      </c>
    </row>
    <row r="191" spans="1:6" x14ac:dyDescent="0.25">
      <c r="A191" s="86" t="s">
        <v>721</v>
      </c>
      <c r="B191" s="85" t="s">
        <v>99</v>
      </c>
      <c r="C191" s="84" t="s">
        <v>207</v>
      </c>
      <c r="D191" s="135">
        <v>42300</v>
      </c>
      <c r="E191" s="135">
        <v>3326</v>
      </c>
      <c r="F191" s="127">
        <f>D191-E191</f>
        <v>38974</v>
      </c>
    </row>
    <row r="192" spans="1:6" x14ac:dyDescent="0.25">
      <c r="A192" s="86" t="s">
        <v>720</v>
      </c>
      <c r="B192" s="85" t="s">
        <v>99</v>
      </c>
      <c r="C192" s="84" t="s">
        <v>208</v>
      </c>
      <c r="D192" s="135">
        <v>42300</v>
      </c>
      <c r="E192" s="135">
        <v>3326</v>
      </c>
      <c r="F192" s="127">
        <f>D192-E192</f>
        <v>38974</v>
      </c>
    </row>
    <row r="193" spans="1:6" ht="23.25" x14ac:dyDescent="0.25">
      <c r="A193" s="86" t="s">
        <v>737</v>
      </c>
      <c r="B193" s="85" t="s">
        <v>99</v>
      </c>
      <c r="C193" s="84" t="s">
        <v>516</v>
      </c>
      <c r="D193" s="135">
        <v>6950</v>
      </c>
      <c r="E193" s="135" t="s">
        <v>27</v>
      </c>
      <c r="F193" s="135">
        <v>6950</v>
      </c>
    </row>
    <row r="194" spans="1:6" ht="23.25" x14ac:dyDescent="0.25">
      <c r="A194" s="86" t="s">
        <v>686</v>
      </c>
      <c r="B194" s="85" t="s">
        <v>99</v>
      </c>
      <c r="C194" s="84" t="s">
        <v>736</v>
      </c>
      <c r="D194" s="135">
        <v>6950</v>
      </c>
      <c r="E194" s="135" t="s">
        <v>27</v>
      </c>
      <c r="F194" s="135">
        <v>6950</v>
      </c>
    </row>
    <row r="195" spans="1:6" x14ac:dyDescent="0.25">
      <c r="A195" s="86" t="s">
        <v>699</v>
      </c>
      <c r="B195" s="85" t="s">
        <v>99</v>
      </c>
      <c r="C195" s="84" t="s">
        <v>735</v>
      </c>
      <c r="D195" s="135">
        <v>6950</v>
      </c>
      <c r="E195" s="135" t="s">
        <v>27</v>
      </c>
      <c r="F195" s="135">
        <v>6950</v>
      </c>
    </row>
    <row r="196" spans="1:6" x14ac:dyDescent="0.25">
      <c r="A196" s="86" t="s">
        <v>697</v>
      </c>
      <c r="B196" s="85" t="s">
        <v>99</v>
      </c>
      <c r="C196" s="84" t="s">
        <v>734</v>
      </c>
      <c r="D196" s="135">
        <v>6950</v>
      </c>
      <c r="E196" s="135" t="s">
        <v>27</v>
      </c>
      <c r="F196" s="135">
        <v>6950</v>
      </c>
    </row>
    <row r="197" spans="1:6" x14ac:dyDescent="0.25">
      <c r="A197" s="86" t="s">
        <v>733</v>
      </c>
      <c r="B197" s="85" t="s">
        <v>99</v>
      </c>
      <c r="C197" s="84" t="s">
        <v>209</v>
      </c>
      <c r="D197" s="135">
        <v>4678900</v>
      </c>
      <c r="E197" s="135">
        <v>9768.4500000000007</v>
      </c>
      <c r="F197" s="127">
        <f>D197-E197</f>
        <v>4669131.55</v>
      </c>
    </row>
    <row r="198" spans="1:6" ht="45.75" x14ac:dyDescent="0.25">
      <c r="A198" s="86" t="s">
        <v>695</v>
      </c>
      <c r="B198" s="85" t="s">
        <v>99</v>
      </c>
      <c r="C198" s="84" t="s">
        <v>513</v>
      </c>
      <c r="D198" s="135">
        <v>292500</v>
      </c>
      <c r="E198" s="135" t="s">
        <v>27</v>
      </c>
      <c r="F198" s="135">
        <v>292500</v>
      </c>
    </row>
    <row r="199" spans="1:6" x14ac:dyDescent="0.25">
      <c r="A199" s="86" t="s">
        <v>728</v>
      </c>
      <c r="B199" s="85" t="s">
        <v>99</v>
      </c>
      <c r="C199" s="84" t="s">
        <v>512</v>
      </c>
      <c r="D199" s="135">
        <v>292500</v>
      </c>
      <c r="E199" s="135" t="s">
        <v>27</v>
      </c>
      <c r="F199" s="135">
        <v>292500</v>
      </c>
    </row>
    <row r="200" spans="1:6" x14ac:dyDescent="0.25">
      <c r="A200" s="86" t="s">
        <v>727</v>
      </c>
      <c r="B200" s="85" t="s">
        <v>99</v>
      </c>
      <c r="C200" s="84" t="s">
        <v>511</v>
      </c>
      <c r="D200" s="135">
        <v>224659.26</v>
      </c>
      <c r="E200" s="135" t="s">
        <v>27</v>
      </c>
      <c r="F200" s="135">
        <v>224659.26</v>
      </c>
    </row>
    <row r="201" spans="1:6" ht="34.5" x14ac:dyDescent="0.25">
      <c r="A201" s="86" t="s">
        <v>726</v>
      </c>
      <c r="B201" s="85" t="s">
        <v>99</v>
      </c>
      <c r="C201" s="84" t="s">
        <v>510</v>
      </c>
      <c r="D201" s="135">
        <v>67840.740000000005</v>
      </c>
      <c r="E201" s="135" t="s">
        <v>27</v>
      </c>
      <c r="F201" s="135">
        <v>67840.740000000005</v>
      </c>
    </row>
    <row r="202" spans="1:6" ht="23.25" x14ac:dyDescent="0.25">
      <c r="A202" s="86" t="s">
        <v>691</v>
      </c>
      <c r="B202" s="85" t="s">
        <v>99</v>
      </c>
      <c r="C202" s="84" t="s">
        <v>210</v>
      </c>
      <c r="D202" s="135">
        <v>2021900</v>
      </c>
      <c r="E202" s="135">
        <v>9768.4500000000007</v>
      </c>
      <c r="F202" s="127">
        <f>D202-E202</f>
        <v>2012131.55</v>
      </c>
    </row>
    <row r="203" spans="1:6" ht="23.25" x14ac:dyDescent="0.25">
      <c r="A203" s="86" t="s">
        <v>690</v>
      </c>
      <c r="B203" s="85" t="s">
        <v>99</v>
      </c>
      <c r="C203" s="84" t="s">
        <v>211</v>
      </c>
      <c r="D203" s="135">
        <v>2021900</v>
      </c>
      <c r="E203" s="135">
        <v>9768.4500000000007</v>
      </c>
      <c r="F203" s="127">
        <f>D203-E203</f>
        <v>2012131.55</v>
      </c>
    </row>
    <row r="204" spans="1:6" x14ac:dyDescent="0.25">
      <c r="A204" s="86" t="s">
        <v>689</v>
      </c>
      <c r="B204" s="85" t="s">
        <v>99</v>
      </c>
      <c r="C204" s="84" t="s">
        <v>212</v>
      </c>
      <c r="D204" s="135">
        <v>2013386.58</v>
      </c>
      <c r="E204" s="135">
        <v>1333.7</v>
      </c>
      <c r="F204" s="127">
        <f>D204-E204</f>
        <v>2012052.8800000001</v>
      </c>
    </row>
    <row r="205" spans="1:6" x14ac:dyDescent="0.25">
      <c r="A205" s="86" t="s">
        <v>725</v>
      </c>
      <c r="B205" s="85" t="s">
        <v>99</v>
      </c>
      <c r="C205" s="84" t="s">
        <v>518</v>
      </c>
      <c r="D205" s="135">
        <v>8513.42</v>
      </c>
      <c r="E205" s="135">
        <v>8434.75</v>
      </c>
      <c r="F205" s="127">
        <f>D205-E205</f>
        <v>78.670000000000073</v>
      </c>
    </row>
    <row r="206" spans="1:6" ht="23.25" x14ac:dyDescent="0.25">
      <c r="A206" s="86" t="s">
        <v>686</v>
      </c>
      <c r="B206" s="85" t="s">
        <v>99</v>
      </c>
      <c r="C206" s="84" t="s">
        <v>213</v>
      </c>
      <c r="D206" s="135">
        <v>2364500</v>
      </c>
      <c r="E206" s="135" t="s">
        <v>27</v>
      </c>
      <c r="F206" s="135">
        <v>2364500</v>
      </c>
    </row>
    <row r="207" spans="1:6" x14ac:dyDescent="0.25">
      <c r="A207" s="86" t="s">
        <v>699</v>
      </c>
      <c r="B207" s="85" t="s">
        <v>99</v>
      </c>
      <c r="C207" s="84" t="s">
        <v>479</v>
      </c>
      <c r="D207" s="135">
        <v>457500</v>
      </c>
      <c r="E207" s="135" t="s">
        <v>27</v>
      </c>
      <c r="F207" s="135">
        <v>457500</v>
      </c>
    </row>
    <row r="208" spans="1:6" x14ac:dyDescent="0.25">
      <c r="A208" s="86" t="s">
        <v>697</v>
      </c>
      <c r="B208" s="85" t="s">
        <v>99</v>
      </c>
      <c r="C208" s="84" t="s">
        <v>478</v>
      </c>
      <c r="D208" s="135">
        <v>457500</v>
      </c>
      <c r="E208" s="135" t="s">
        <v>27</v>
      </c>
      <c r="F208" s="135">
        <v>457500</v>
      </c>
    </row>
    <row r="209" spans="1:6" x14ac:dyDescent="0.25">
      <c r="A209" s="86" t="s">
        <v>685</v>
      </c>
      <c r="B209" s="85" t="s">
        <v>99</v>
      </c>
      <c r="C209" s="84" t="s">
        <v>214</v>
      </c>
      <c r="D209" s="135">
        <v>1907000</v>
      </c>
      <c r="E209" s="135" t="s">
        <v>27</v>
      </c>
      <c r="F209" s="135">
        <v>1907000</v>
      </c>
    </row>
    <row r="210" spans="1:6" ht="34.5" x14ac:dyDescent="0.25">
      <c r="A210" s="86" t="s">
        <v>684</v>
      </c>
      <c r="B210" s="85" t="s">
        <v>99</v>
      </c>
      <c r="C210" s="84" t="s">
        <v>215</v>
      </c>
      <c r="D210" s="135">
        <v>1307000</v>
      </c>
      <c r="E210" s="135" t="s">
        <v>27</v>
      </c>
      <c r="F210" s="135">
        <v>1307000</v>
      </c>
    </row>
    <row r="211" spans="1:6" x14ac:dyDescent="0.25">
      <c r="A211" s="86" t="s">
        <v>732</v>
      </c>
      <c r="B211" s="85" t="s">
        <v>99</v>
      </c>
      <c r="C211" s="84" t="s">
        <v>477</v>
      </c>
      <c r="D211" s="135">
        <v>600000</v>
      </c>
      <c r="E211" s="135" t="s">
        <v>27</v>
      </c>
      <c r="F211" s="135">
        <v>600000</v>
      </c>
    </row>
    <row r="212" spans="1:6" x14ac:dyDescent="0.25">
      <c r="A212" s="86" t="s">
        <v>731</v>
      </c>
      <c r="B212" s="85" t="s">
        <v>99</v>
      </c>
      <c r="C212" s="84" t="s">
        <v>216</v>
      </c>
      <c r="D212" s="135">
        <v>42384600</v>
      </c>
      <c r="E212" s="135">
        <v>1276671.3999999999</v>
      </c>
      <c r="F212" s="127">
        <f>D212-E212</f>
        <v>41107928.600000001</v>
      </c>
    </row>
    <row r="213" spans="1:6" ht="45.75" x14ac:dyDescent="0.25">
      <c r="A213" s="86" t="s">
        <v>695</v>
      </c>
      <c r="B213" s="85" t="s">
        <v>99</v>
      </c>
      <c r="C213" s="84" t="s">
        <v>217</v>
      </c>
      <c r="D213" s="135">
        <v>8393900</v>
      </c>
      <c r="E213" s="135">
        <v>544957.28</v>
      </c>
      <c r="F213" s="127">
        <f>D213-E213</f>
        <v>7848942.7199999997</v>
      </c>
    </row>
    <row r="214" spans="1:6" ht="23.25" x14ac:dyDescent="0.25">
      <c r="A214" s="86" t="s">
        <v>694</v>
      </c>
      <c r="B214" s="85" t="s">
        <v>99</v>
      </c>
      <c r="C214" s="84" t="s">
        <v>218</v>
      </c>
      <c r="D214" s="135">
        <v>8393900</v>
      </c>
      <c r="E214" s="135">
        <v>544957.28</v>
      </c>
      <c r="F214" s="127">
        <f>D214-E214</f>
        <v>7848942.7199999997</v>
      </c>
    </row>
    <row r="215" spans="1:6" x14ac:dyDescent="0.25">
      <c r="A215" s="86" t="s">
        <v>693</v>
      </c>
      <c r="B215" s="85" t="s">
        <v>99</v>
      </c>
      <c r="C215" s="84" t="s">
        <v>219</v>
      </c>
      <c r="D215" s="135">
        <v>6446931.2199999997</v>
      </c>
      <c r="E215" s="135">
        <v>544957.28</v>
      </c>
      <c r="F215" s="127">
        <f>D215-E215</f>
        <v>5901973.9399999995</v>
      </c>
    </row>
    <row r="216" spans="1:6" ht="34.5" x14ac:dyDescent="0.25">
      <c r="A216" s="86" t="s">
        <v>692</v>
      </c>
      <c r="B216" s="85" t="s">
        <v>99</v>
      </c>
      <c r="C216" s="84" t="s">
        <v>220</v>
      </c>
      <c r="D216" s="135">
        <v>1946968.78</v>
      </c>
      <c r="E216" s="135" t="s">
        <v>27</v>
      </c>
      <c r="F216" s="135">
        <v>1946968.78</v>
      </c>
    </row>
    <row r="217" spans="1:6" ht="23.25" x14ac:dyDescent="0.25">
      <c r="A217" s="86" t="s">
        <v>691</v>
      </c>
      <c r="B217" s="85" t="s">
        <v>99</v>
      </c>
      <c r="C217" s="84" t="s">
        <v>221</v>
      </c>
      <c r="D217" s="135">
        <v>2022300</v>
      </c>
      <c r="E217" s="135" t="s">
        <v>27</v>
      </c>
      <c r="F217" s="135">
        <v>2022300</v>
      </c>
    </row>
    <row r="218" spans="1:6" ht="23.25" x14ac:dyDescent="0.25">
      <c r="A218" s="86" t="s">
        <v>690</v>
      </c>
      <c r="B218" s="85" t="s">
        <v>99</v>
      </c>
      <c r="C218" s="84" t="s">
        <v>222</v>
      </c>
      <c r="D218" s="135">
        <v>2022300</v>
      </c>
      <c r="E218" s="135" t="s">
        <v>27</v>
      </c>
      <c r="F218" s="135">
        <v>2022300</v>
      </c>
    </row>
    <row r="219" spans="1:6" x14ac:dyDescent="0.25">
      <c r="A219" s="86" t="s">
        <v>689</v>
      </c>
      <c r="B219" s="85" t="s">
        <v>99</v>
      </c>
      <c r="C219" s="84" t="s">
        <v>223</v>
      </c>
      <c r="D219" s="135">
        <v>2022300</v>
      </c>
      <c r="E219" s="135" t="s">
        <v>27</v>
      </c>
      <c r="F219" s="135">
        <v>2022300</v>
      </c>
    </row>
    <row r="220" spans="1:6" x14ac:dyDescent="0.25">
      <c r="A220" s="86" t="s">
        <v>714</v>
      </c>
      <c r="B220" s="85" t="s">
        <v>99</v>
      </c>
      <c r="C220" s="84" t="s">
        <v>509</v>
      </c>
      <c r="D220" s="135">
        <v>86200</v>
      </c>
      <c r="E220" s="135" t="s">
        <v>27</v>
      </c>
      <c r="F220" s="135">
        <v>86200</v>
      </c>
    </row>
    <row r="221" spans="1:6" x14ac:dyDescent="0.25">
      <c r="A221" s="86" t="s">
        <v>718</v>
      </c>
      <c r="B221" s="85" t="s">
        <v>99</v>
      </c>
      <c r="C221" s="84" t="s">
        <v>508</v>
      </c>
      <c r="D221" s="135">
        <v>86200</v>
      </c>
      <c r="E221" s="135" t="s">
        <v>27</v>
      </c>
      <c r="F221" s="135">
        <v>86200</v>
      </c>
    </row>
    <row r="222" spans="1:6" ht="23.25" x14ac:dyDescent="0.25">
      <c r="A222" s="86" t="s">
        <v>686</v>
      </c>
      <c r="B222" s="85" t="s">
        <v>99</v>
      </c>
      <c r="C222" s="84" t="s">
        <v>224</v>
      </c>
      <c r="D222" s="135">
        <v>31882200</v>
      </c>
      <c r="E222" s="135">
        <v>731714.12</v>
      </c>
      <c r="F222" s="127">
        <f>D222-E222</f>
        <v>31150485.879999999</v>
      </c>
    </row>
    <row r="223" spans="1:6" x14ac:dyDescent="0.25">
      <c r="A223" s="86" t="s">
        <v>699</v>
      </c>
      <c r="B223" s="85" t="s">
        <v>99</v>
      </c>
      <c r="C223" s="84" t="s">
        <v>225</v>
      </c>
      <c r="D223" s="135">
        <v>31882200</v>
      </c>
      <c r="E223" s="135">
        <v>731714.12</v>
      </c>
      <c r="F223" s="127">
        <f>D223-E223</f>
        <v>31150485.879999999</v>
      </c>
    </row>
    <row r="224" spans="1:6" ht="34.5" x14ac:dyDescent="0.25">
      <c r="A224" s="86" t="s">
        <v>698</v>
      </c>
      <c r="B224" s="85" t="s">
        <v>99</v>
      </c>
      <c r="C224" s="84" t="s">
        <v>226</v>
      </c>
      <c r="D224" s="135">
        <v>31882200</v>
      </c>
      <c r="E224" s="135">
        <v>731714.12</v>
      </c>
      <c r="F224" s="127">
        <f>D224-E224</f>
        <v>31150485.879999999</v>
      </c>
    </row>
    <row r="225" spans="1:6" x14ac:dyDescent="0.25">
      <c r="A225" s="86" t="s">
        <v>730</v>
      </c>
      <c r="B225" s="85" t="s">
        <v>99</v>
      </c>
      <c r="C225" s="84" t="s">
        <v>227</v>
      </c>
      <c r="D225" s="135">
        <v>34362210.789999999</v>
      </c>
      <c r="E225" s="135">
        <v>1437051.35</v>
      </c>
      <c r="F225" s="127">
        <f>D225-E225</f>
        <v>32925159.439999998</v>
      </c>
    </row>
    <row r="226" spans="1:6" x14ac:dyDescent="0.25">
      <c r="A226" s="86" t="s">
        <v>729</v>
      </c>
      <c r="B226" s="85" t="s">
        <v>99</v>
      </c>
      <c r="C226" s="84" t="s">
        <v>228</v>
      </c>
      <c r="D226" s="135">
        <v>30292410.789999999</v>
      </c>
      <c r="E226" s="135">
        <v>1149493.6200000001</v>
      </c>
      <c r="F226" s="127">
        <f>D226-E226</f>
        <v>29142917.169999998</v>
      </c>
    </row>
    <row r="227" spans="1:6" ht="45.75" x14ac:dyDescent="0.25">
      <c r="A227" s="86" t="s">
        <v>695</v>
      </c>
      <c r="B227" s="85" t="s">
        <v>99</v>
      </c>
      <c r="C227" s="84" t="s">
        <v>229</v>
      </c>
      <c r="D227" s="135">
        <v>22694014.350000001</v>
      </c>
      <c r="E227" s="135">
        <v>585222.77</v>
      </c>
      <c r="F227" s="127">
        <f>D227-E227</f>
        <v>22108791.580000002</v>
      </c>
    </row>
    <row r="228" spans="1:6" x14ac:dyDescent="0.25">
      <c r="A228" s="86" t="s">
        <v>728</v>
      </c>
      <c r="B228" s="85" t="s">
        <v>99</v>
      </c>
      <c r="C228" s="84" t="s">
        <v>230</v>
      </c>
      <c r="D228" s="135">
        <v>22694014.350000001</v>
      </c>
      <c r="E228" s="135">
        <v>585222.77</v>
      </c>
      <c r="F228" s="127">
        <f>D228-E228</f>
        <v>22108791.580000002</v>
      </c>
    </row>
    <row r="229" spans="1:6" x14ac:dyDescent="0.25">
      <c r="A229" s="86" t="s">
        <v>727</v>
      </c>
      <c r="B229" s="85" t="s">
        <v>99</v>
      </c>
      <c r="C229" s="84" t="s">
        <v>231</v>
      </c>
      <c r="D229" s="135">
        <v>17410823.57</v>
      </c>
      <c r="E229" s="135">
        <v>585222.77</v>
      </c>
      <c r="F229" s="127">
        <f>D229-E229</f>
        <v>16825600.800000001</v>
      </c>
    </row>
    <row r="230" spans="1:6" ht="34.5" x14ac:dyDescent="0.25">
      <c r="A230" s="86" t="s">
        <v>726</v>
      </c>
      <c r="B230" s="85" t="s">
        <v>99</v>
      </c>
      <c r="C230" s="84" t="s">
        <v>232</v>
      </c>
      <c r="D230" s="135">
        <v>5283190.78</v>
      </c>
      <c r="E230" s="135" t="s">
        <v>27</v>
      </c>
      <c r="F230" s="135">
        <v>5283190.78</v>
      </c>
    </row>
    <row r="231" spans="1:6" ht="23.25" x14ac:dyDescent="0.25">
      <c r="A231" s="86" t="s">
        <v>691</v>
      </c>
      <c r="B231" s="85" t="s">
        <v>99</v>
      </c>
      <c r="C231" s="84" t="s">
        <v>233</v>
      </c>
      <c r="D231" s="135">
        <v>6688510.79</v>
      </c>
      <c r="E231" s="135">
        <v>216645.3</v>
      </c>
      <c r="F231" s="127">
        <f>D231-E231</f>
        <v>6471865.4900000002</v>
      </c>
    </row>
    <row r="232" spans="1:6" ht="23.25" x14ac:dyDescent="0.25">
      <c r="A232" s="86" t="s">
        <v>690</v>
      </c>
      <c r="B232" s="85" t="s">
        <v>99</v>
      </c>
      <c r="C232" s="84" t="s">
        <v>234</v>
      </c>
      <c r="D232" s="135">
        <v>6688510.79</v>
      </c>
      <c r="E232" s="135">
        <v>216645.3</v>
      </c>
      <c r="F232" s="127">
        <f>D232-E232</f>
        <v>6471865.4900000002</v>
      </c>
    </row>
    <row r="233" spans="1:6" x14ac:dyDescent="0.25">
      <c r="A233" s="86" t="s">
        <v>689</v>
      </c>
      <c r="B233" s="85" t="s">
        <v>99</v>
      </c>
      <c r="C233" s="84" t="s">
        <v>235</v>
      </c>
      <c r="D233" s="135">
        <v>5962340.5999999996</v>
      </c>
      <c r="E233" s="135">
        <v>152368.9</v>
      </c>
      <c r="F233" s="127">
        <f>D233-E233</f>
        <v>5809971.6999999993</v>
      </c>
    </row>
    <row r="234" spans="1:6" x14ac:dyDescent="0.25">
      <c r="A234" s="86" t="s">
        <v>725</v>
      </c>
      <c r="B234" s="85" t="s">
        <v>99</v>
      </c>
      <c r="C234" s="84" t="s">
        <v>476</v>
      </c>
      <c r="D234" s="135">
        <v>726170.19</v>
      </c>
      <c r="E234" s="135">
        <v>64276.4</v>
      </c>
      <c r="F234" s="127">
        <f>D234-E234</f>
        <v>661893.78999999992</v>
      </c>
    </row>
    <row r="235" spans="1:6" x14ac:dyDescent="0.25">
      <c r="A235" s="86" t="s">
        <v>714</v>
      </c>
      <c r="B235" s="85" t="s">
        <v>99</v>
      </c>
      <c r="C235" s="84" t="s">
        <v>724</v>
      </c>
      <c r="D235" s="135">
        <v>83185.649999999994</v>
      </c>
      <c r="E235" s="135">
        <v>40625.550000000003</v>
      </c>
      <c r="F235" s="127">
        <f>D235-E235</f>
        <v>42560.099999999991</v>
      </c>
    </row>
    <row r="236" spans="1:6" ht="23.25" x14ac:dyDescent="0.25">
      <c r="A236" s="86" t="s">
        <v>711</v>
      </c>
      <c r="B236" s="85" t="s">
        <v>99</v>
      </c>
      <c r="C236" s="84" t="s">
        <v>723</v>
      </c>
      <c r="D236" s="135">
        <v>83185.649999999994</v>
      </c>
      <c r="E236" s="135">
        <v>40625.550000000003</v>
      </c>
      <c r="F236" s="127">
        <f>D236-E236</f>
        <v>42560.099999999991</v>
      </c>
    </row>
    <row r="237" spans="1:6" ht="23.25" x14ac:dyDescent="0.25">
      <c r="A237" s="86" t="s">
        <v>710</v>
      </c>
      <c r="B237" s="85" t="s">
        <v>99</v>
      </c>
      <c r="C237" s="84" t="s">
        <v>722</v>
      </c>
      <c r="D237" s="135">
        <v>83185.649999999994</v>
      </c>
      <c r="E237" s="135">
        <v>40625.550000000003</v>
      </c>
      <c r="F237" s="127">
        <f>D237-E237</f>
        <v>42560.099999999991</v>
      </c>
    </row>
    <row r="238" spans="1:6" ht="23.25" x14ac:dyDescent="0.25">
      <c r="A238" s="86" t="s">
        <v>686</v>
      </c>
      <c r="B238" s="85" t="s">
        <v>99</v>
      </c>
      <c r="C238" s="84" t="s">
        <v>236</v>
      </c>
      <c r="D238" s="135">
        <v>820200</v>
      </c>
      <c r="E238" s="135">
        <v>307000</v>
      </c>
      <c r="F238" s="127">
        <f>D238-E238</f>
        <v>513200</v>
      </c>
    </row>
    <row r="239" spans="1:6" x14ac:dyDescent="0.25">
      <c r="A239" s="86" t="s">
        <v>685</v>
      </c>
      <c r="B239" s="85" t="s">
        <v>99</v>
      </c>
      <c r="C239" s="84" t="s">
        <v>237</v>
      </c>
      <c r="D239" s="135">
        <v>820200</v>
      </c>
      <c r="E239" s="135">
        <v>307000</v>
      </c>
      <c r="F239" s="127">
        <f>D239-E239</f>
        <v>513200</v>
      </c>
    </row>
    <row r="240" spans="1:6" ht="34.5" x14ac:dyDescent="0.25">
      <c r="A240" s="86" t="s">
        <v>684</v>
      </c>
      <c r="B240" s="85" t="s">
        <v>99</v>
      </c>
      <c r="C240" s="84" t="s">
        <v>238</v>
      </c>
      <c r="D240" s="135">
        <v>820200</v>
      </c>
      <c r="E240" s="135">
        <v>307000</v>
      </c>
      <c r="F240" s="127">
        <f>D240-E240</f>
        <v>513200</v>
      </c>
    </row>
    <row r="241" spans="1:6" x14ac:dyDescent="0.25">
      <c r="A241" s="86" t="s">
        <v>707</v>
      </c>
      <c r="B241" s="85" t="s">
        <v>99</v>
      </c>
      <c r="C241" s="84" t="s">
        <v>239</v>
      </c>
      <c r="D241" s="135">
        <v>6500</v>
      </c>
      <c r="E241" s="135" t="s">
        <v>27</v>
      </c>
      <c r="F241" s="135">
        <v>6500</v>
      </c>
    </row>
    <row r="242" spans="1:6" x14ac:dyDescent="0.25">
      <c r="A242" s="86" t="s">
        <v>721</v>
      </c>
      <c r="B242" s="85" t="s">
        <v>99</v>
      </c>
      <c r="C242" s="84" t="s">
        <v>240</v>
      </c>
      <c r="D242" s="135">
        <v>6500</v>
      </c>
      <c r="E242" s="135" t="s">
        <v>27</v>
      </c>
      <c r="F242" s="135">
        <v>6500</v>
      </c>
    </row>
    <row r="243" spans="1:6" x14ac:dyDescent="0.25">
      <c r="A243" s="86" t="s">
        <v>720</v>
      </c>
      <c r="B243" s="85" t="s">
        <v>99</v>
      </c>
      <c r="C243" s="84" t="s">
        <v>241</v>
      </c>
      <c r="D243" s="135">
        <v>6500</v>
      </c>
      <c r="E243" s="135" t="s">
        <v>27</v>
      </c>
      <c r="F243" s="135">
        <v>6500</v>
      </c>
    </row>
    <row r="244" spans="1:6" x14ac:dyDescent="0.25">
      <c r="A244" s="86" t="s">
        <v>719</v>
      </c>
      <c r="B244" s="85" t="s">
        <v>99</v>
      </c>
      <c r="C244" s="84" t="s">
        <v>242</v>
      </c>
      <c r="D244" s="135">
        <v>4069800</v>
      </c>
      <c r="E244" s="135">
        <v>287557.73</v>
      </c>
      <c r="F244" s="127">
        <f>D244-E244</f>
        <v>3782242.27</v>
      </c>
    </row>
    <row r="245" spans="1:6" ht="45.75" x14ac:dyDescent="0.25">
      <c r="A245" s="86" t="s">
        <v>695</v>
      </c>
      <c r="B245" s="85" t="s">
        <v>99</v>
      </c>
      <c r="C245" s="84" t="s">
        <v>243</v>
      </c>
      <c r="D245" s="135">
        <v>3827700</v>
      </c>
      <c r="E245" s="135">
        <v>286837.71999999997</v>
      </c>
      <c r="F245" s="127">
        <f>D245-E245</f>
        <v>3540862.2800000003</v>
      </c>
    </row>
    <row r="246" spans="1:6" ht="23.25" x14ac:dyDescent="0.25">
      <c r="A246" s="86" t="s">
        <v>694</v>
      </c>
      <c r="B246" s="85" t="s">
        <v>99</v>
      </c>
      <c r="C246" s="84" t="s">
        <v>244</v>
      </c>
      <c r="D246" s="135">
        <v>3827700</v>
      </c>
      <c r="E246" s="135">
        <v>286837.71999999997</v>
      </c>
      <c r="F246" s="127">
        <f>D246-E246</f>
        <v>3540862.2800000003</v>
      </c>
    </row>
    <row r="247" spans="1:6" x14ac:dyDescent="0.25">
      <c r="A247" s="86" t="s">
        <v>693</v>
      </c>
      <c r="B247" s="85" t="s">
        <v>99</v>
      </c>
      <c r="C247" s="84" t="s">
        <v>245</v>
      </c>
      <c r="D247" s="135">
        <v>2939834.25</v>
      </c>
      <c r="E247" s="135">
        <v>286837.71999999997</v>
      </c>
      <c r="F247" s="127">
        <f>D247-E247</f>
        <v>2652996.5300000003</v>
      </c>
    </row>
    <row r="248" spans="1:6" ht="34.5" x14ac:dyDescent="0.25">
      <c r="A248" s="86" t="s">
        <v>692</v>
      </c>
      <c r="B248" s="85" t="s">
        <v>99</v>
      </c>
      <c r="C248" s="84" t="s">
        <v>246</v>
      </c>
      <c r="D248" s="135">
        <v>887865.75</v>
      </c>
      <c r="E248" s="135" t="s">
        <v>27</v>
      </c>
      <c r="F248" s="135">
        <v>887865.75</v>
      </c>
    </row>
    <row r="249" spans="1:6" ht="23.25" x14ac:dyDescent="0.25">
      <c r="A249" s="86" t="s">
        <v>691</v>
      </c>
      <c r="B249" s="85" t="s">
        <v>99</v>
      </c>
      <c r="C249" s="84" t="s">
        <v>247</v>
      </c>
      <c r="D249" s="135">
        <v>122100</v>
      </c>
      <c r="E249" s="135">
        <v>720.01</v>
      </c>
      <c r="F249" s="127">
        <f>D249-E249</f>
        <v>121379.99</v>
      </c>
    </row>
    <row r="250" spans="1:6" ht="23.25" x14ac:dyDescent="0.25">
      <c r="A250" s="86" t="s">
        <v>690</v>
      </c>
      <c r="B250" s="85" t="s">
        <v>99</v>
      </c>
      <c r="C250" s="84" t="s">
        <v>248</v>
      </c>
      <c r="D250" s="135">
        <v>122100</v>
      </c>
      <c r="E250" s="135">
        <v>720.01</v>
      </c>
      <c r="F250" s="127">
        <f>D250-E250</f>
        <v>121379.99</v>
      </c>
    </row>
    <row r="251" spans="1:6" x14ac:dyDescent="0.25">
      <c r="A251" s="86" t="s">
        <v>689</v>
      </c>
      <c r="B251" s="85" t="s">
        <v>99</v>
      </c>
      <c r="C251" s="84" t="s">
        <v>249</v>
      </c>
      <c r="D251" s="135">
        <v>122100</v>
      </c>
      <c r="E251" s="135">
        <v>720.01</v>
      </c>
      <c r="F251" s="127">
        <f>D251-E251</f>
        <v>121379.99</v>
      </c>
    </row>
    <row r="252" spans="1:6" x14ac:dyDescent="0.25">
      <c r="A252" s="86" t="s">
        <v>714</v>
      </c>
      <c r="B252" s="85" t="s">
        <v>99</v>
      </c>
      <c r="C252" s="84" t="s">
        <v>398</v>
      </c>
      <c r="D252" s="135">
        <v>120000</v>
      </c>
      <c r="E252" s="135" t="s">
        <v>27</v>
      </c>
      <c r="F252" s="135">
        <v>120000</v>
      </c>
    </row>
    <row r="253" spans="1:6" x14ac:dyDescent="0.25">
      <c r="A253" s="86" t="s">
        <v>718</v>
      </c>
      <c r="B253" s="85" t="s">
        <v>99</v>
      </c>
      <c r="C253" s="84" t="s">
        <v>399</v>
      </c>
      <c r="D253" s="135">
        <v>120000</v>
      </c>
      <c r="E253" s="135" t="s">
        <v>27</v>
      </c>
      <c r="F253" s="135">
        <v>120000</v>
      </c>
    </row>
    <row r="254" spans="1:6" x14ac:dyDescent="0.25">
      <c r="A254" s="86" t="s">
        <v>717</v>
      </c>
      <c r="B254" s="85" t="s">
        <v>99</v>
      </c>
      <c r="C254" s="84" t="s">
        <v>250</v>
      </c>
      <c r="D254" s="135">
        <v>39114500</v>
      </c>
      <c r="E254" s="135">
        <v>1301729.6299999999</v>
      </c>
      <c r="F254" s="127">
        <f>D254-E254</f>
        <v>37812770.369999997</v>
      </c>
    </row>
    <row r="255" spans="1:6" x14ac:dyDescent="0.25">
      <c r="A255" s="86" t="s">
        <v>716</v>
      </c>
      <c r="B255" s="85" t="s">
        <v>99</v>
      </c>
      <c r="C255" s="84" t="s">
        <v>251</v>
      </c>
      <c r="D255" s="135">
        <v>5364500</v>
      </c>
      <c r="E255" s="135">
        <v>336593.38</v>
      </c>
      <c r="F255" s="127">
        <f>D255-E255</f>
        <v>5027906.62</v>
      </c>
    </row>
    <row r="256" spans="1:6" x14ac:dyDescent="0.25">
      <c r="A256" s="86" t="s">
        <v>714</v>
      </c>
      <c r="B256" s="85" t="s">
        <v>99</v>
      </c>
      <c r="C256" s="84" t="s">
        <v>252</v>
      </c>
      <c r="D256" s="135">
        <v>5364500</v>
      </c>
      <c r="E256" s="135">
        <v>336593.38</v>
      </c>
      <c r="F256" s="127">
        <f>D256-E256</f>
        <v>5027906.62</v>
      </c>
    </row>
    <row r="257" spans="1:6" ht="23.25" x14ac:dyDescent="0.25">
      <c r="A257" s="86" t="s">
        <v>711</v>
      </c>
      <c r="B257" s="85" t="s">
        <v>99</v>
      </c>
      <c r="C257" s="84" t="s">
        <v>253</v>
      </c>
      <c r="D257" s="135">
        <v>5364500</v>
      </c>
      <c r="E257" s="135">
        <v>336593.38</v>
      </c>
      <c r="F257" s="127">
        <f>D257-E257</f>
        <v>5027906.62</v>
      </c>
    </row>
    <row r="258" spans="1:6" ht="23.25" x14ac:dyDescent="0.25">
      <c r="A258" s="86" t="s">
        <v>710</v>
      </c>
      <c r="B258" s="85" t="s">
        <v>99</v>
      </c>
      <c r="C258" s="84" t="s">
        <v>254</v>
      </c>
      <c r="D258" s="135">
        <v>5364500</v>
      </c>
      <c r="E258" s="135">
        <v>336593.38</v>
      </c>
      <c r="F258" s="127">
        <f>D258-E258</f>
        <v>5027906.62</v>
      </c>
    </row>
    <row r="259" spans="1:6" x14ac:dyDescent="0.25">
      <c r="A259" s="86" t="s">
        <v>715</v>
      </c>
      <c r="B259" s="85" t="s">
        <v>99</v>
      </c>
      <c r="C259" s="84" t="s">
        <v>255</v>
      </c>
      <c r="D259" s="135">
        <v>10441700</v>
      </c>
      <c r="E259" s="135">
        <v>718586.25</v>
      </c>
      <c r="F259" s="127">
        <f>D259-E259</f>
        <v>9723113.75</v>
      </c>
    </row>
    <row r="260" spans="1:6" ht="23.25" x14ac:dyDescent="0.25">
      <c r="A260" s="86" t="s">
        <v>691</v>
      </c>
      <c r="B260" s="85" t="s">
        <v>99</v>
      </c>
      <c r="C260" s="84" t="s">
        <v>256</v>
      </c>
      <c r="D260" s="135">
        <v>111700</v>
      </c>
      <c r="E260" s="135">
        <v>1546.52</v>
      </c>
      <c r="F260" s="127">
        <f>D260-E260</f>
        <v>110153.48</v>
      </c>
    </row>
    <row r="261" spans="1:6" ht="23.25" x14ac:dyDescent="0.25">
      <c r="A261" s="86" t="s">
        <v>690</v>
      </c>
      <c r="B261" s="85" t="s">
        <v>99</v>
      </c>
      <c r="C261" s="84" t="s">
        <v>257</v>
      </c>
      <c r="D261" s="135">
        <v>111700</v>
      </c>
      <c r="E261" s="135">
        <v>1546.52</v>
      </c>
      <c r="F261" s="127">
        <f>D261-E261</f>
        <v>110153.48</v>
      </c>
    </row>
    <row r="262" spans="1:6" x14ac:dyDescent="0.25">
      <c r="A262" s="86" t="s">
        <v>689</v>
      </c>
      <c r="B262" s="85" t="s">
        <v>99</v>
      </c>
      <c r="C262" s="84" t="s">
        <v>258</v>
      </c>
      <c r="D262" s="135">
        <v>111700</v>
      </c>
      <c r="E262" s="135">
        <v>1546.52</v>
      </c>
      <c r="F262" s="127">
        <f>D262-E262</f>
        <v>110153.48</v>
      </c>
    </row>
    <row r="263" spans="1:6" x14ac:dyDescent="0.25">
      <c r="A263" s="86" t="s">
        <v>714</v>
      </c>
      <c r="B263" s="85" t="s">
        <v>99</v>
      </c>
      <c r="C263" s="84" t="s">
        <v>259</v>
      </c>
      <c r="D263" s="135">
        <v>10330000</v>
      </c>
      <c r="E263" s="135">
        <v>717039.73</v>
      </c>
      <c r="F263" s="127">
        <f>D263-E263</f>
        <v>9612960.2699999996</v>
      </c>
    </row>
    <row r="264" spans="1:6" x14ac:dyDescent="0.25">
      <c r="A264" s="86" t="s">
        <v>713</v>
      </c>
      <c r="B264" s="85" t="s">
        <v>99</v>
      </c>
      <c r="C264" s="84" t="s">
        <v>260</v>
      </c>
      <c r="D264" s="135">
        <v>900000</v>
      </c>
      <c r="E264" s="135" t="s">
        <v>27</v>
      </c>
      <c r="F264" s="135">
        <v>900000</v>
      </c>
    </row>
    <row r="265" spans="1:6" ht="23.25" x14ac:dyDescent="0.25">
      <c r="A265" s="86" t="s">
        <v>712</v>
      </c>
      <c r="B265" s="85" t="s">
        <v>99</v>
      </c>
      <c r="C265" s="84" t="s">
        <v>261</v>
      </c>
      <c r="D265" s="135">
        <v>900000</v>
      </c>
      <c r="E265" s="135" t="s">
        <v>27</v>
      </c>
      <c r="F265" s="135">
        <v>900000</v>
      </c>
    </row>
    <row r="266" spans="1:6" ht="23.25" x14ac:dyDescent="0.25">
      <c r="A266" s="86" t="s">
        <v>711</v>
      </c>
      <c r="B266" s="85" t="s">
        <v>99</v>
      </c>
      <c r="C266" s="84" t="s">
        <v>389</v>
      </c>
      <c r="D266" s="135">
        <v>9430000</v>
      </c>
      <c r="E266" s="135">
        <v>717039.73</v>
      </c>
      <c r="F266" s="127">
        <f>D266-E266</f>
        <v>8712960.2699999996</v>
      </c>
    </row>
    <row r="267" spans="1:6" ht="23.25" x14ac:dyDescent="0.25">
      <c r="A267" s="86" t="s">
        <v>710</v>
      </c>
      <c r="B267" s="85" t="s">
        <v>99</v>
      </c>
      <c r="C267" s="84" t="s">
        <v>390</v>
      </c>
      <c r="D267" s="135">
        <v>9430000</v>
      </c>
      <c r="E267" s="135">
        <v>717039.73</v>
      </c>
      <c r="F267" s="127">
        <f>D267-E267</f>
        <v>8712960.2699999996</v>
      </c>
    </row>
    <row r="268" spans="1:6" x14ac:dyDescent="0.25">
      <c r="A268" s="86" t="s">
        <v>709</v>
      </c>
      <c r="B268" s="85" t="s">
        <v>99</v>
      </c>
      <c r="C268" s="84" t="s">
        <v>262</v>
      </c>
      <c r="D268" s="135">
        <v>16457900</v>
      </c>
      <c r="E268" s="135" t="s">
        <v>27</v>
      </c>
      <c r="F268" s="135">
        <v>16457900</v>
      </c>
    </row>
    <row r="269" spans="1:6" ht="23.25" x14ac:dyDescent="0.25">
      <c r="A269" s="86" t="s">
        <v>691</v>
      </c>
      <c r="B269" s="85" t="s">
        <v>99</v>
      </c>
      <c r="C269" s="84" t="s">
        <v>451</v>
      </c>
      <c r="D269" s="135">
        <v>9225800</v>
      </c>
      <c r="E269" s="135" t="s">
        <v>27</v>
      </c>
      <c r="F269" s="135">
        <v>9225800</v>
      </c>
    </row>
    <row r="270" spans="1:6" ht="23.25" x14ac:dyDescent="0.25">
      <c r="A270" s="86" t="s">
        <v>690</v>
      </c>
      <c r="B270" s="85" t="s">
        <v>99</v>
      </c>
      <c r="C270" s="84" t="s">
        <v>450</v>
      </c>
      <c r="D270" s="135">
        <v>9225800</v>
      </c>
      <c r="E270" s="135" t="s">
        <v>27</v>
      </c>
      <c r="F270" s="135">
        <v>9225800</v>
      </c>
    </row>
    <row r="271" spans="1:6" x14ac:dyDescent="0.25">
      <c r="A271" s="86" t="s">
        <v>689</v>
      </c>
      <c r="B271" s="85" t="s">
        <v>99</v>
      </c>
      <c r="C271" s="84" t="s">
        <v>449</v>
      </c>
      <c r="D271" s="135">
        <v>9225800</v>
      </c>
      <c r="E271" s="135" t="s">
        <v>27</v>
      </c>
      <c r="F271" s="135">
        <v>9225800</v>
      </c>
    </row>
    <row r="272" spans="1:6" ht="23.25" x14ac:dyDescent="0.25">
      <c r="A272" s="86" t="s">
        <v>686</v>
      </c>
      <c r="B272" s="85" t="s">
        <v>99</v>
      </c>
      <c r="C272" s="84" t="s">
        <v>263</v>
      </c>
      <c r="D272" s="135">
        <v>7232100</v>
      </c>
      <c r="E272" s="135" t="s">
        <v>27</v>
      </c>
      <c r="F272" s="135">
        <v>7232100</v>
      </c>
    </row>
    <row r="273" spans="1:6" x14ac:dyDescent="0.25">
      <c r="A273" s="86" t="s">
        <v>699</v>
      </c>
      <c r="B273" s="85" t="s">
        <v>99</v>
      </c>
      <c r="C273" s="84" t="s">
        <v>264</v>
      </c>
      <c r="D273" s="135">
        <v>7232100</v>
      </c>
      <c r="E273" s="135" t="s">
        <v>27</v>
      </c>
      <c r="F273" s="135">
        <v>7232100</v>
      </c>
    </row>
    <row r="274" spans="1:6" x14ac:dyDescent="0.25">
      <c r="A274" s="86" t="s">
        <v>697</v>
      </c>
      <c r="B274" s="85" t="s">
        <v>99</v>
      </c>
      <c r="C274" s="84" t="s">
        <v>265</v>
      </c>
      <c r="D274" s="135">
        <v>7232100</v>
      </c>
      <c r="E274" s="135" t="s">
        <v>27</v>
      </c>
      <c r="F274" s="135">
        <v>7232100</v>
      </c>
    </row>
    <row r="275" spans="1:6" x14ac:dyDescent="0.25">
      <c r="A275" s="86" t="s">
        <v>708</v>
      </c>
      <c r="B275" s="85" t="s">
        <v>99</v>
      </c>
      <c r="C275" s="84" t="s">
        <v>266</v>
      </c>
      <c r="D275" s="135">
        <v>6850400</v>
      </c>
      <c r="E275" s="135">
        <v>246550</v>
      </c>
      <c r="F275" s="127">
        <f>D275-E275</f>
        <v>6603850</v>
      </c>
    </row>
    <row r="276" spans="1:6" ht="45.75" x14ac:dyDescent="0.25">
      <c r="A276" s="86" t="s">
        <v>695</v>
      </c>
      <c r="B276" s="85" t="s">
        <v>99</v>
      </c>
      <c r="C276" s="84" t="s">
        <v>267</v>
      </c>
      <c r="D276" s="135">
        <v>4512000</v>
      </c>
      <c r="E276" s="135">
        <v>96000</v>
      </c>
      <c r="F276" s="127">
        <f>D276-E276</f>
        <v>4416000</v>
      </c>
    </row>
    <row r="277" spans="1:6" ht="23.25" x14ac:dyDescent="0.25">
      <c r="A277" s="86" t="s">
        <v>694</v>
      </c>
      <c r="B277" s="85" t="s">
        <v>99</v>
      </c>
      <c r="C277" s="84" t="s">
        <v>268</v>
      </c>
      <c r="D277" s="135">
        <v>4512000</v>
      </c>
      <c r="E277" s="135">
        <v>96000</v>
      </c>
      <c r="F277" s="127">
        <f>D277-E277</f>
        <v>4416000</v>
      </c>
    </row>
    <row r="278" spans="1:6" x14ac:dyDescent="0.25">
      <c r="A278" s="86" t="s">
        <v>693</v>
      </c>
      <c r="B278" s="85" t="s">
        <v>99</v>
      </c>
      <c r="C278" s="84" t="s">
        <v>269</v>
      </c>
      <c r="D278" s="135">
        <v>3465400</v>
      </c>
      <c r="E278" s="135">
        <v>96000</v>
      </c>
      <c r="F278" s="127">
        <f>D278-E278</f>
        <v>3369400</v>
      </c>
    </row>
    <row r="279" spans="1:6" ht="34.5" x14ac:dyDescent="0.25">
      <c r="A279" s="86" t="s">
        <v>692</v>
      </c>
      <c r="B279" s="85" t="s">
        <v>99</v>
      </c>
      <c r="C279" s="84" t="s">
        <v>270</v>
      </c>
      <c r="D279" s="135">
        <v>1046600</v>
      </c>
      <c r="E279" s="135" t="s">
        <v>27</v>
      </c>
      <c r="F279" s="135">
        <v>1046600</v>
      </c>
    </row>
    <row r="280" spans="1:6" ht="23.25" x14ac:dyDescent="0.25">
      <c r="A280" s="86" t="s">
        <v>691</v>
      </c>
      <c r="B280" s="85" t="s">
        <v>99</v>
      </c>
      <c r="C280" s="84" t="s">
        <v>271</v>
      </c>
      <c r="D280" s="135">
        <v>338400</v>
      </c>
      <c r="E280" s="135" t="s">
        <v>27</v>
      </c>
      <c r="F280" s="135">
        <v>338400</v>
      </c>
    </row>
    <row r="281" spans="1:6" ht="23.25" x14ac:dyDescent="0.25">
      <c r="A281" s="86" t="s">
        <v>690</v>
      </c>
      <c r="B281" s="85" t="s">
        <v>99</v>
      </c>
      <c r="C281" s="84" t="s">
        <v>272</v>
      </c>
      <c r="D281" s="135">
        <v>338400</v>
      </c>
      <c r="E281" s="135" t="s">
        <v>27</v>
      </c>
      <c r="F281" s="135">
        <v>338400</v>
      </c>
    </row>
    <row r="282" spans="1:6" x14ac:dyDescent="0.25">
      <c r="A282" s="86" t="s">
        <v>689</v>
      </c>
      <c r="B282" s="85" t="s">
        <v>99</v>
      </c>
      <c r="C282" s="84" t="s">
        <v>273</v>
      </c>
      <c r="D282" s="135">
        <v>338400</v>
      </c>
      <c r="E282" s="135" t="s">
        <v>27</v>
      </c>
      <c r="F282" s="135">
        <v>338400</v>
      </c>
    </row>
    <row r="283" spans="1:6" x14ac:dyDescent="0.25">
      <c r="A283" s="86" t="s">
        <v>707</v>
      </c>
      <c r="B283" s="85" t="s">
        <v>99</v>
      </c>
      <c r="C283" s="84" t="s">
        <v>274</v>
      </c>
      <c r="D283" s="135">
        <v>2000000</v>
      </c>
      <c r="E283" s="135">
        <v>150550</v>
      </c>
      <c r="F283" s="127">
        <f>D283-E283</f>
        <v>1849450</v>
      </c>
    </row>
    <row r="284" spans="1:6" ht="34.5" x14ac:dyDescent="0.25">
      <c r="A284" s="86" t="s">
        <v>706</v>
      </c>
      <c r="B284" s="85" t="s">
        <v>99</v>
      </c>
      <c r="C284" s="84" t="s">
        <v>275</v>
      </c>
      <c r="D284" s="135">
        <v>2000000</v>
      </c>
      <c r="E284" s="135">
        <v>150550</v>
      </c>
      <c r="F284" s="127">
        <f>D284-E284</f>
        <v>1849450</v>
      </c>
    </row>
    <row r="285" spans="1:6" ht="45.75" x14ac:dyDescent="0.25">
      <c r="A285" s="86" t="s">
        <v>705</v>
      </c>
      <c r="B285" s="85" t="s">
        <v>99</v>
      </c>
      <c r="C285" s="84" t="s">
        <v>517</v>
      </c>
      <c r="D285" s="135">
        <v>2000000</v>
      </c>
      <c r="E285" s="135">
        <v>150550</v>
      </c>
      <c r="F285" s="127">
        <f>D285-E285</f>
        <v>1849450</v>
      </c>
    </row>
    <row r="286" spans="1:6" x14ac:dyDescent="0.25">
      <c r="A286" s="86" t="s">
        <v>704</v>
      </c>
      <c r="B286" s="85" t="s">
        <v>99</v>
      </c>
      <c r="C286" s="84" t="s">
        <v>276</v>
      </c>
      <c r="D286" s="135">
        <v>52626000</v>
      </c>
      <c r="E286" s="135">
        <v>1383628.46</v>
      </c>
      <c r="F286" s="127">
        <f>D286-E286</f>
        <v>51242371.539999999</v>
      </c>
    </row>
    <row r="287" spans="1:6" x14ac:dyDescent="0.25">
      <c r="A287" s="86" t="s">
        <v>703</v>
      </c>
      <c r="B287" s="85" t="s">
        <v>99</v>
      </c>
      <c r="C287" s="84" t="s">
        <v>277</v>
      </c>
      <c r="D287" s="135">
        <v>48405000</v>
      </c>
      <c r="E287" s="135">
        <v>1070344.1399999999</v>
      </c>
      <c r="F287" s="127">
        <f>D287-E287</f>
        <v>47334655.859999999</v>
      </c>
    </row>
    <row r="288" spans="1:6" ht="23.25" x14ac:dyDescent="0.25">
      <c r="A288" s="86" t="s">
        <v>702</v>
      </c>
      <c r="B288" s="85" t="s">
        <v>99</v>
      </c>
      <c r="C288" s="84" t="s">
        <v>409</v>
      </c>
      <c r="D288" s="135">
        <v>11000000</v>
      </c>
      <c r="E288" s="135" t="s">
        <v>27</v>
      </c>
      <c r="F288" s="135">
        <v>11000000</v>
      </c>
    </row>
    <row r="289" spans="1:6" ht="68.25" x14ac:dyDescent="0.25">
      <c r="A289" s="86" t="s">
        <v>701</v>
      </c>
      <c r="B289" s="85" t="s">
        <v>99</v>
      </c>
      <c r="C289" s="84" t="s">
        <v>521</v>
      </c>
      <c r="D289" s="135">
        <v>11000000</v>
      </c>
      <c r="E289" s="135" t="s">
        <v>27</v>
      </c>
      <c r="F289" s="135">
        <v>11000000</v>
      </c>
    </row>
    <row r="290" spans="1:6" ht="34.5" x14ac:dyDescent="0.25">
      <c r="A290" s="86" t="s">
        <v>700</v>
      </c>
      <c r="B290" s="85" t="s">
        <v>99</v>
      </c>
      <c r="C290" s="84" t="s">
        <v>520</v>
      </c>
      <c r="D290" s="135">
        <v>11000000</v>
      </c>
      <c r="E290" s="135" t="s">
        <v>27</v>
      </c>
      <c r="F290" s="135">
        <v>11000000</v>
      </c>
    </row>
    <row r="291" spans="1:6" ht="23.25" x14ac:dyDescent="0.25">
      <c r="A291" s="86" t="s">
        <v>686</v>
      </c>
      <c r="B291" s="85" t="s">
        <v>99</v>
      </c>
      <c r="C291" s="84" t="s">
        <v>278</v>
      </c>
      <c r="D291" s="135">
        <v>37405000</v>
      </c>
      <c r="E291" s="135">
        <v>1070344.1399999999</v>
      </c>
      <c r="F291" s="127">
        <f>D291-E291</f>
        <v>36334655.859999999</v>
      </c>
    </row>
    <row r="292" spans="1:6" x14ac:dyDescent="0.25">
      <c r="A292" s="86" t="s">
        <v>699</v>
      </c>
      <c r="B292" s="85" t="s">
        <v>99</v>
      </c>
      <c r="C292" s="84" t="s">
        <v>279</v>
      </c>
      <c r="D292" s="135">
        <v>37405000</v>
      </c>
      <c r="E292" s="135">
        <v>1070344.1399999999</v>
      </c>
      <c r="F292" s="127">
        <f>D292-E292</f>
        <v>36334655.859999999</v>
      </c>
    </row>
    <row r="293" spans="1:6" ht="34.5" x14ac:dyDescent="0.25">
      <c r="A293" s="86" t="s">
        <v>698</v>
      </c>
      <c r="B293" s="85" t="s">
        <v>99</v>
      </c>
      <c r="C293" s="84" t="s">
        <v>280</v>
      </c>
      <c r="D293" s="135">
        <v>35487000</v>
      </c>
      <c r="E293" s="135">
        <v>1070344.1399999999</v>
      </c>
      <c r="F293" s="127">
        <f>D293-E293</f>
        <v>34416655.859999999</v>
      </c>
    </row>
    <row r="294" spans="1:6" x14ac:dyDescent="0.25">
      <c r="A294" s="86" t="s">
        <v>697</v>
      </c>
      <c r="B294" s="85" t="s">
        <v>99</v>
      </c>
      <c r="C294" s="84" t="s">
        <v>281</v>
      </c>
      <c r="D294" s="135">
        <v>1918000</v>
      </c>
      <c r="E294" s="135" t="s">
        <v>27</v>
      </c>
      <c r="F294" s="135">
        <v>1918000</v>
      </c>
    </row>
    <row r="295" spans="1:6" x14ac:dyDescent="0.25">
      <c r="A295" s="86" t="s">
        <v>696</v>
      </c>
      <c r="B295" s="85" t="s">
        <v>99</v>
      </c>
      <c r="C295" s="84" t="s">
        <v>282</v>
      </c>
      <c r="D295" s="135">
        <v>4221000</v>
      </c>
      <c r="E295" s="135">
        <v>313284.32</v>
      </c>
      <c r="F295" s="127">
        <f>D295-E295</f>
        <v>3907715.68</v>
      </c>
    </row>
    <row r="296" spans="1:6" ht="45.75" x14ac:dyDescent="0.25">
      <c r="A296" s="86" t="s">
        <v>695</v>
      </c>
      <c r="B296" s="85" t="s">
        <v>99</v>
      </c>
      <c r="C296" s="84" t="s">
        <v>385</v>
      </c>
      <c r="D296" s="135">
        <v>3827700</v>
      </c>
      <c r="E296" s="135">
        <v>312684.32</v>
      </c>
      <c r="F296" s="127">
        <f>D296-E296</f>
        <v>3515015.68</v>
      </c>
    </row>
    <row r="297" spans="1:6" ht="23.25" x14ac:dyDescent="0.25">
      <c r="A297" s="86" t="s">
        <v>694</v>
      </c>
      <c r="B297" s="85" t="s">
        <v>99</v>
      </c>
      <c r="C297" s="84" t="s">
        <v>386</v>
      </c>
      <c r="D297" s="135">
        <v>3827700</v>
      </c>
      <c r="E297" s="135">
        <v>312684.32</v>
      </c>
      <c r="F297" s="127">
        <f>D297-E297</f>
        <v>3515015.68</v>
      </c>
    </row>
    <row r="298" spans="1:6" x14ac:dyDescent="0.25">
      <c r="A298" s="86" t="s">
        <v>693</v>
      </c>
      <c r="B298" s="85" t="s">
        <v>99</v>
      </c>
      <c r="C298" s="84" t="s">
        <v>387</v>
      </c>
      <c r="D298" s="135">
        <v>2939834.25</v>
      </c>
      <c r="E298" s="135">
        <v>312684.32</v>
      </c>
      <c r="F298" s="127">
        <f>D298-E298</f>
        <v>2627149.9300000002</v>
      </c>
    </row>
    <row r="299" spans="1:6" ht="34.5" x14ac:dyDescent="0.25">
      <c r="A299" s="86" t="s">
        <v>692</v>
      </c>
      <c r="B299" s="85" t="s">
        <v>99</v>
      </c>
      <c r="C299" s="84" t="s">
        <v>388</v>
      </c>
      <c r="D299" s="135">
        <v>887865.75</v>
      </c>
      <c r="E299" s="135" t="s">
        <v>27</v>
      </c>
      <c r="F299" s="135">
        <v>887865.75</v>
      </c>
    </row>
    <row r="300" spans="1:6" ht="23.25" x14ac:dyDescent="0.25">
      <c r="A300" s="86" t="s">
        <v>691</v>
      </c>
      <c r="B300" s="85" t="s">
        <v>99</v>
      </c>
      <c r="C300" s="84" t="s">
        <v>283</v>
      </c>
      <c r="D300" s="135">
        <v>393300</v>
      </c>
      <c r="E300" s="135">
        <v>600</v>
      </c>
      <c r="F300" s="127">
        <f>D300-E300</f>
        <v>392700</v>
      </c>
    </row>
    <row r="301" spans="1:6" ht="23.25" x14ac:dyDescent="0.25">
      <c r="A301" s="86" t="s">
        <v>690</v>
      </c>
      <c r="B301" s="85" t="s">
        <v>99</v>
      </c>
      <c r="C301" s="84" t="s">
        <v>284</v>
      </c>
      <c r="D301" s="135">
        <v>393300</v>
      </c>
      <c r="E301" s="135">
        <v>600</v>
      </c>
      <c r="F301" s="127">
        <f>D301-E301</f>
        <v>392700</v>
      </c>
    </row>
    <row r="302" spans="1:6" x14ac:dyDescent="0.25">
      <c r="A302" s="86" t="s">
        <v>689</v>
      </c>
      <c r="B302" s="85" t="s">
        <v>99</v>
      </c>
      <c r="C302" s="84" t="s">
        <v>285</v>
      </c>
      <c r="D302" s="135">
        <v>393300</v>
      </c>
      <c r="E302" s="135">
        <v>600</v>
      </c>
      <c r="F302" s="127">
        <f>D302-E302</f>
        <v>392700</v>
      </c>
    </row>
    <row r="303" spans="1:6" x14ac:dyDescent="0.25">
      <c r="A303" s="86" t="s">
        <v>688</v>
      </c>
      <c r="B303" s="85" t="s">
        <v>99</v>
      </c>
      <c r="C303" s="84" t="s">
        <v>286</v>
      </c>
      <c r="D303" s="135">
        <v>3800000</v>
      </c>
      <c r="E303" s="135">
        <v>180000</v>
      </c>
      <c r="F303" s="127">
        <f>D303-E303</f>
        <v>3620000</v>
      </c>
    </row>
    <row r="304" spans="1:6" x14ac:dyDescent="0.25">
      <c r="A304" s="86" t="s">
        <v>687</v>
      </c>
      <c r="B304" s="85" t="s">
        <v>99</v>
      </c>
      <c r="C304" s="84" t="s">
        <v>287</v>
      </c>
      <c r="D304" s="135">
        <v>3800000</v>
      </c>
      <c r="E304" s="135">
        <v>180000</v>
      </c>
      <c r="F304" s="127">
        <f>D304-E304</f>
        <v>3620000</v>
      </c>
    </row>
    <row r="305" spans="1:6" ht="23.25" x14ac:dyDescent="0.25">
      <c r="A305" s="86" t="s">
        <v>686</v>
      </c>
      <c r="B305" s="85" t="s">
        <v>99</v>
      </c>
      <c r="C305" s="84" t="s">
        <v>288</v>
      </c>
      <c r="D305" s="135">
        <v>3800000</v>
      </c>
      <c r="E305" s="135">
        <v>180000</v>
      </c>
      <c r="F305" s="127">
        <f>D305-E305</f>
        <v>3620000</v>
      </c>
    </row>
    <row r="306" spans="1:6" x14ac:dyDescent="0.25">
      <c r="A306" s="86" t="s">
        <v>685</v>
      </c>
      <c r="B306" s="85" t="s">
        <v>99</v>
      </c>
      <c r="C306" s="84" t="s">
        <v>289</v>
      </c>
      <c r="D306" s="135">
        <v>3800000</v>
      </c>
      <c r="E306" s="135">
        <v>180000</v>
      </c>
      <c r="F306" s="127">
        <f>D306-E306</f>
        <v>3620000</v>
      </c>
    </row>
    <row r="307" spans="1:6" ht="34.5" x14ac:dyDescent="0.25">
      <c r="A307" s="86" t="s">
        <v>684</v>
      </c>
      <c r="B307" s="85" t="s">
        <v>99</v>
      </c>
      <c r="C307" s="84" t="s">
        <v>437</v>
      </c>
      <c r="D307" s="135">
        <v>3800000</v>
      </c>
      <c r="E307" s="135">
        <v>180000</v>
      </c>
      <c r="F307" s="127">
        <f>D307-E307</f>
        <v>3620000</v>
      </c>
    </row>
    <row r="308" spans="1:6" ht="23.25" x14ac:dyDescent="0.25">
      <c r="A308" s="86" t="s">
        <v>683</v>
      </c>
      <c r="B308" s="85" t="s">
        <v>99</v>
      </c>
      <c r="C308" s="84" t="s">
        <v>290</v>
      </c>
      <c r="D308" s="135">
        <v>1494920</v>
      </c>
      <c r="E308" s="135" t="s">
        <v>27</v>
      </c>
      <c r="F308" s="135">
        <v>1494920</v>
      </c>
    </row>
    <row r="309" spans="1:6" ht="23.25" x14ac:dyDescent="0.25">
      <c r="A309" s="86" t="s">
        <v>682</v>
      </c>
      <c r="B309" s="85" t="s">
        <v>99</v>
      </c>
      <c r="C309" s="84" t="s">
        <v>291</v>
      </c>
      <c r="D309" s="135">
        <v>1494920</v>
      </c>
      <c r="E309" s="135" t="s">
        <v>27</v>
      </c>
      <c r="F309" s="135">
        <v>1494920</v>
      </c>
    </row>
    <row r="310" spans="1:6" x14ac:dyDescent="0.25">
      <c r="A310" s="86" t="s">
        <v>681</v>
      </c>
      <c r="B310" s="85" t="s">
        <v>99</v>
      </c>
      <c r="C310" s="84" t="s">
        <v>292</v>
      </c>
      <c r="D310" s="135">
        <v>1494920</v>
      </c>
      <c r="E310" s="135" t="s">
        <v>27</v>
      </c>
      <c r="F310" s="135">
        <v>1494920</v>
      </c>
    </row>
    <row r="311" spans="1:6" x14ac:dyDescent="0.25">
      <c r="A311" s="86" t="s">
        <v>680</v>
      </c>
      <c r="B311" s="85" t="s">
        <v>99</v>
      </c>
      <c r="C311" s="84" t="s">
        <v>293</v>
      </c>
      <c r="D311" s="135">
        <v>1494920</v>
      </c>
      <c r="E311" s="135" t="s">
        <v>27</v>
      </c>
      <c r="F311" s="135">
        <v>1494920</v>
      </c>
    </row>
    <row r="312" spans="1:6" ht="34.5" x14ac:dyDescent="0.25">
      <c r="A312" s="86" t="s">
        <v>679</v>
      </c>
      <c r="B312" s="85" t="s">
        <v>99</v>
      </c>
      <c r="C312" s="84" t="s">
        <v>294</v>
      </c>
      <c r="D312" s="135">
        <v>72323200</v>
      </c>
      <c r="E312" s="135">
        <v>3240458.33</v>
      </c>
      <c r="F312" s="127">
        <f>D312-E312</f>
        <v>69082741.670000002</v>
      </c>
    </row>
    <row r="313" spans="1:6" ht="23.25" x14ac:dyDescent="0.25">
      <c r="A313" s="86" t="s">
        <v>678</v>
      </c>
      <c r="B313" s="85" t="s">
        <v>99</v>
      </c>
      <c r="C313" s="84" t="s">
        <v>295</v>
      </c>
      <c r="D313" s="135">
        <v>63437700</v>
      </c>
      <c r="E313" s="135">
        <v>2500000</v>
      </c>
      <c r="F313" s="127">
        <f>D313-E313</f>
        <v>60937700</v>
      </c>
    </row>
    <row r="314" spans="1:6" x14ac:dyDescent="0.25">
      <c r="A314" s="86" t="s">
        <v>676</v>
      </c>
      <c r="B314" s="85" t="s">
        <v>99</v>
      </c>
      <c r="C314" s="84" t="s">
        <v>296</v>
      </c>
      <c r="D314" s="135">
        <v>63437700</v>
      </c>
      <c r="E314" s="135">
        <v>2500000</v>
      </c>
      <c r="F314" s="127">
        <f>D314-E314</f>
        <v>60937700</v>
      </c>
    </row>
    <row r="315" spans="1:6" x14ac:dyDescent="0.25">
      <c r="A315" s="86" t="s">
        <v>675</v>
      </c>
      <c r="B315" s="85" t="s">
        <v>99</v>
      </c>
      <c r="C315" s="84" t="s">
        <v>297</v>
      </c>
      <c r="D315" s="135">
        <v>63437700</v>
      </c>
      <c r="E315" s="135">
        <v>2500000</v>
      </c>
      <c r="F315" s="127">
        <f>D315-E315</f>
        <v>60937700</v>
      </c>
    </row>
    <row r="316" spans="1:6" x14ac:dyDescent="0.25">
      <c r="A316" s="86" t="s">
        <v>677</v>
      </c>
      <c r="B316" s="85" t="s">
        <v>99</v>
      </c>
      <c r="C316" s="84" t="s">
        <v>298</v>
      </c>
      <c r="D316" s="135">
        <v>63437700</v>
      </c>
      <c r="E316" s="135">
        <v>2500000</v>
      </c>
      <c r="F316" s="127">
        <f>D316-E316</f>
        <v>60937700</v>
      </c>
    </row>
    <row r="317" spans="1:6" x14ac:dyDescent="0.25">
      <c r="A317" s="86" t="s">
        <v>674</v>
      </c>
      <c r="B317" s="85" t="s">
        <v>99</v>
      </c>
      <c r="C317" s="84" t="s">
        <v>299</v>
      </c>
      <c r="D317" s="135">
        <v>8885500</v>
      </c>
      <c r="E317" s="135">
        <v>740458.33</v>
      </c>
      <c r="F317" s="127">
        <f>D317-E317</f>
        <v>8145041.6699999999</v>
      </c>
    </row>
    <row r="318" spans="1:6" x14ac:dyDescent="0.25">
      <c r="A318" s="86" t="s">
        <v>676</v>
      </c>
      <c r="B318" s="85" t="s">
        <v>99</v>
      </c>
      <c r="C318" s="84" t="s">
        <v>300</v>
      </c>
      <c r="D318" s="135">
        <v>8885500</v>
      </c>
      <c r="E318" s="135">
        <v>740458.33</v>
      </c>
      <c r="F318" s="127">
        <f>D318-E318</f>
        <v>8145041.6699999999</v>
      </c>
    </row>
    <row r="319" spans="1:6" x14ac:dyDescent="0.25">
      <c r="A319" s="86" t="s">
        <v>675</v>
      </c>
      <c r="B319" s="85" t="s">
        <v>99</v>
      </c>
      <c r="C319" s="84" t="s">
        <v>301</v>
      </c>
      <c r="D319" s="135">
        <v>8885500</v>
      </c>
      <c r="E319" s="135">
        <v>740458.33</v>
      </c>
      <c r="F319" s="127">
        <f>D319-E319</f>
        <v>8145041.6699999999</v>
      </c>
    </row>
    <row r="320" spans="1:6" x14ac:dyDescent="0.25">
      <c r="A320" s="86" t="s">
        <v>674</v>
      </c>
      <c r="B320" s="85" t="s">
        <v>99</v>
      </c>
      <c r="C320" s="84" t="s">
        <v>302</v>
      </c>
      <c r="D320" s="135">
        <v>8885500</v>
      </c>
      <c r="E320" s="135">
        <v>740458.33</v>
      </c>
      <c r="F320" s="127">
        <f>D320-E320</f>
        <v>8145041.6699999999</v>
      </c>
    </row>
    <row r="321" spans="1:6" ht="12.95" customHeight="1" x14ac:dyDescent="0.25">
      <c r="A321" s="134"/>
      <c r="B321" s="133"/>
      <c r="C321" s="133"/>
      <c r="D321" s="133"/>
      <c r="E321" s="133"/>
      <c r="F321" s="132"/>
    </row>
    <row r="322" spans="1:6" ht="54.75" customHeight="1" x14ac:dyDescent="0.25">
      <c r="A322" s="131" t="s">
        <v>303</v>
      </c>
      <c r="B322" s="130">
        <v>450</v>
      </c>
      <c r="C322" s="129" t="s">
        <v>26</v>
      </c>
      <c r="D322" s="128">
        <v>-38685700</v>
      </c>
      <c r="E322" s="128">
        <v>124084831.66</v>
      </c>
      <c r="F322" s="127">
        <f>D322-E322</f>
        <v>-162770531.66</v>
      </c>
    </row>
    <row r="323" spans="1:6" ht="12.95" customHeight="1" x14ac:dyDescent="0.25">
      <c r="A323" s="81"/>
      <c r="B323" s="126"/>
      <c r="C323" s="126"/>
      <c r="D323" s="83"/>
      <c r="E323" s="83"/>
      <c r="F323" s="124"/>
    </row>
    <row r="324" spans="1:6" ht="12.95" customHeight="1" x14ac:dyDescent="0.25">
      <c r="A324" s="82"/>
      <c r="B324" s="82"/>
      <c r="C324" s="82"/>
      <c r="D324" s="125"/>
      <c r="E324" s="125"/>
      <c r="F324" s="12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G19" sqref="G19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8" t="s">
        <v>304</v>
      </c>
      <c r="B2" s="119"/>
      <c r="C2" s="119"/>
      <c r="D2" s="8"/>
      <c r="E2" s="116" t="s">
        <v>338</v>
      </c>
      <c r="F2" s="117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20" t="s">
        <v>14</v>
      </c>
      <c r="B4" s="120" t="s">
        <v>15</v>
      </c>
      <c r="C4" s="122" t="s">
        <v>305</v>
      </c>
      <c r="D4" s="98" t="s">
        <v>17</v>
      </c>
      <c r="E4" s="98" t="s">
        <v>18</v>
      </c>
      <c r="F4" s="98" t="s">
        <v>337</v>
      </c>
      <c r="G4" s="4"/>
    </row>
    <row r="5" spans="1:9" ht="138" customHeight="1" x14ac:dyDescent="0.25">
      <c r="A5" s="121"/>
      <c r="B5" s="121"/>
      <c r="C5" s="123"/>
      <c r="D5" s="115"/>
      <c r="E5" s="115"/>
      <c r="F5" s="115"/>
      <c r="G5" s="4"/>
    </row>
    <row r="6" spans="1:9" ht="11.45" customHeight="1" x14ac:dyDescent="0.25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25">
      <c r="A7" s="64" t="s">
        <v>306</v>
      </c>
      <c r="B7" s="60" t="s">
        <v>307</v>
      </c>
      <c r="C7" s="45" t="s">
        <v>26</v>
      </c>
      <c r="D7" s="52">
        <v>38685700</v>
      </c>
      <c r="E7" s="52">
        <v>-124084831.66</v>
      </c>
      <c r="F7" s="39">
        <f>D7-E7</f>
        <v>162770531.66</v>
      </c>
      <c r="G7" s="4"/>
    </row>
    <row r="8" spans="1:9" ht="19.5" customHeight="1" x14ac:dyDescent="0.25">
      <c r="A8" s="65" t="s">
        <v>308</v>
      </c>
      <c r="B8" s="61"/>
      <c r="C8" s="47"/>
      <c r="D8" s="47"/>
      <c r="E8" s="53"/>
      <c r="F8" s="39"/>
      <c r="G8" s="4"/>
    </row>
    <row r="9" spans="1:9" ht="24.75" customHeight="1" x14ac:dyDescent="0.25">
      <c r="A9" s="66" t="s">
        <v>309</v>
      </c>
      <c r="B9" s="62" t="s">
        <v>310</v>
      </c>
      <c r="C9" s="54" t="s">
        <v>26</v>
      </c>
      <c r="D9" s="55">
        <v>38685700</v>
      </c>
      <c r="E9" s="55">
        <v>0</v>
      </c>
      <c r="F9" s="39">
        <f>D9-E9</f>
        <v>38685700</v>
      </c>
      <c r="G9" s="4"/>
      <c r="H9" s="40"/>
    </row>
    <row r="10" spans="1:9" ht="12.95" customHeight="1" x14ac:dyDescent="0.25">
      <c r="A10" s="67" t="s">
        <v>311</v>
      </c>
      <c r="B10" s="61"/>
      <c r="C10" s="47"/>
      <c r="D10" s="47"/>
      <c r="E10" s="47"/>
      <c r="F10" s="39"/>
      <c r="G10" s="49"/>
    </row>
    <row r="11" spans="1:9" ht="24" customHeight="1" x14ac:dyDescent="0.25">
      <c r="A11" s="68" t="s">
        <v>457</v>
      </c>
      <c r="B11" s="63" t="s">
        <v>310</v>
      </c>
      <c r="C11" s="54" t="s">
        <v>312</v>
      </c>
      <c r="D11" s="55">
        <v>38685700</v>
      </c>
      <c r="E11" s="55" t="s">
        <v>27</v>
      </c>
      <c r="F11" s="39">
        <f>D11</f>
        <v>38685700</v>
      </c>
      <c r="G11" s="4"/>
      <c r="H11" s="40"/>
      <c r="I11" s="40"/>
    </row>
    <row r="12" spans="1:9" ht="36" customHeight="1" x14ac:dyDescent="0.25">
      <c r="A12" s="68" t="s">
        <v>458</v>
      </c>
      <c r="B12" s="63" t="s">
        <v>310</v>
      </c>
      <c r="C12" s="54" t="s">
        <v>313</v>
      </c>
      <c r="D12" s="55">
        <v>48685700</v>
      </c>
      <c r="E12" s="55" t="s">
        <v>27</v>
      </c>
      <c r="F12" s="39">
        <f t="shared" ref="F12:F15" si="0">D12</f>
        <v>48685700</v>
      </c>
      <c r="G12" s="4"/>
    </row>
    <row r="13" spans="1:9" ht="36.75" customHeight="1" x14ac:dyDescent="0.25">
      <c r="A13" s="68" t="s">
        <v>459</v>
      </c>
      <c r="B13" s="63" t="s">
        <v>310</v>
      </c>
      <c r="C13" s="54" t="s">
        <v>314</v>
      </c>
      <c r="D13" s="55">
        <v>48685700</v>
      </c>
      <c r="E13" s="55" t="s">
        <v>27</v>
      </c>
      <c r="F13" s="39">
        <f t="shared" si="0"/>
        <v>48685700</v>
      </c>
      <c r="G13" s="49"/>
      <c r="H13" s="40"/>
    </row>
    <row r="14" spans="1:9" ht="36.75" customHeight="1" x14ac:dyDescent="0.25">
      <c r="A14" s="68" t="s">
        <v>460</v>
      </c>
      <c r="B14" s="63" t="s">
        <v>310</v>
      </c>
      <c r="C14" s="54" t="s">
        <v>315</v>
      </c>
      <c r="D14" s="55">
        <v>-10000000</v>
      </c>
      <c r="E14" s="55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68" t="s">
        <v>461</v>
      </c>
      <c r="B15" s="63" t="s">
        <v>310</v>
      </c>
      <c r="C15" s="54" t="s">
        <v>316</v>
      </c>
      <c r="D15" s="55">
        <v>-10000000</v>
      </c>
      <c r="E15" s="55" t="s">
        <v>27</v>
      </c>
      <c r="F15" s="39">
        <f t="shared" si="0"/>
        <v>-10000000</v>
      </c>
      <c r="G15" s="49"/>
      <c r="H15" s="40"/>
    </row>
    <row r="16" spans="1:9" ht="41.25" customHeight="1" x14ac:dyDescent="0.25">
      <c r="A16" s="68" t="s">
        <v>462</v>
      </c>
      <c r="B16" s="63" t="s">
        <v>310</v>
      </c>
      <c r="C16" s="54" t="s">
        <v>317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25">
      <c r="A17" s="68" t="s">
        <v>463</v>
      </c>
      <c r="B17" s="63" t="s">
        <v>310</v>
      </c>
      <c r="C17" s="54" t="s">
        <v>318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68" t="s">
        <v>464</v>
      </c>
      <c r="B18" s="63" t="s">
        <v>310</v>
      </c>
      <c r="C18" s="54" t="s">
        <v>319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25">
      <c r="A19" s="68" t="s">
        <v>465</v>
      </c>
      <c r="B19" s="63" t="s">
        <v>310</v>
      </c>
      <c r="C19" s="54" t="s">
        <v>320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25">
      <c r="A20" s="66" t="s">
        <v>321</v>
      </c>
      <c r="B20" s="62" t="s">
        <v>322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25">
      <c r="A21" s="67" t="s">
        <v>311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25">
      <c r="A22" s="66" t="s">
        <v>323</v>
      </c>
      <c r="B22" s="62" t="s">
        <v>324</v>
      </c>
      <c r="C22" s="54" t="s">
        <v>26</v>
      </c>
      <c r="D22" s="55">
        <v>0</v>
      </c>
      <c r="E22" s="55">
        <v>-124084831.66</v>
      </c>
      <c r="F22" s="43">
        <f>D22-E22</f>
        <v>124084831.66</v>
      </c>
      <c r="G22" s="49"/>
      <c r="H22" s="40"/>
    </row>
    <row r="23" spans="1:9" ht="24" customHeight="1" x14ac:dyDescent="0.25">
      <c r="A23" s="68" t="s">
        <v>466</v>
      </c>
      <c r="B23" s="63" t="s">
        <v>324</v>
      </c>
      <c r="C23" s="54" t="s">
        <v>325</v>
      </c>
      <c r="D23" s="55">
        <v>0</v>
      </c>
      <c r="E23" s="55">
        <v>-124084831.66</v>
      </c>
      <c r="F23" s="43">
        <f>D23-E23</f>
        <v>124084831.66</v>
      </c>
      <c r="G23" s="49"/>
    </row>
    <row r="24" spans="1:9" ht="20.25" customHeight="1" x14ac:dyDescent="0.25">
      <c r="A24" s="66" t="s">
        <v>326</v>
      </c>
      <c r="B24" s="62" t="s">
        <v>327</v>
      </c>
      <c r="C24" s="54" t="s">
        <v>26</v>
      </c>
      <c r="D24" s="55">
        <v>-2801747166.4499998</v>
      </c>
      <c r="E24" s="55">
        <v>-201133752.72</v>
      </c>
      <c r="F24" s="39">
        <f>D24-E24</f>
        <v>-2600613413.73</v>
      </c>
      <c r="G24" s="4"/>
      <c r="H24" s="40"/>
    </row>
    <row r="25" spans="1:9" ht="27" customHeight="1" x14ac:dyDescent="0.25">
      <c r="A25" s="68" t="s">
        <v>467</v>
      </c>
      <c r="B25" s="63" t="s">
        <v>327</v>
      </c>
      <c r="C25" s="54" t="s">
        <v>474</v>
      </c>
      <c r="D25" s="55">
        <v>-2801747166.4499998</v>
      </c>
      <c r="E25" s="55">
        <v>-201133752.72</v>
      </c>
      <c r="F25" s="39">
        <f t="shared" ref="F25:F27" si="2">D25-E25</f>
        <v>-2600613413.73</v>
      </c>
      <c r="G25" s="4"/>
    </row>
    <row r="26" spans="1:9" ht="33" customHeight="1" x14ac:dyDescent="0.25">
      <c r="A26" s="68" t="s">
        <v>468</v>
      </c>
      <c r="B26" s="63" t="s">
        <v>327</v>
      </c>
      <c r="C26" s="54" t="s">
        <v>328</v>
      </c>
      <c r="D26" s="55">
        <v>-2801747166.4499998</v>
      </c>
      <c r="E26" s="55">
        <v>-201133752.72</v>
      </c>
      <c r="F26" s="39">
        <f t="shared" si="2"/>
        <v>-2600613413.73</v>
      </c>
      <c r="G26" s="4"/>
    </row>
    <row r="27" spans="1:9" ht="30.75" customHeight="1" x14ac:dyDescent="0.25">
      <c r="A27" s="68" t="s">
        <v>469</v>
      </c>
      <c r="B27" s="63" t="s">
        <v>327</v>
      </c>
      <c r="C27" s="54" t="s">
        <v>329</v>
      </c>
      <c r="D27" s="55">
        <v>-2801747166.4499998</v>
      </c>
      <c r="E27" s="55">
        <v>-201133752.72</v>
      </c>
      <c r="F27" s="39">
        <f t="shared" si="2"/>
        <v>-2600613413.73</v>
      </c>
      <c r="G27" s="4"/>
    </row>
    <row r="28" spans="1:9" ht="38.25" customHeight="1" x14ac:dyDescent="0.25">
      <c r="A28" s="68" t="s">
        <v>470</v>
      </c>
      <c r="B28" s="63" t="s">
        <v>327</v>
      </c>
      <c r="C28" s="54" t="s">
        <v>330</v>
      </c>
      <c r="D28" s="55">
        <v>-2801747166.4499998</v>
      </c>
      <c r="E28" s="55">
        <v>-201133752.72</v>
      </c>
      <c r="F28" s="39">
        <f t="shared" ref="F28:F30" si="3">D28-E28</f>
        <v>-2600613413.73</v>
      </c>
      <c r="G28" s="4"/>
      <c r="H28" s="40"/>
    </row>
    <row r="29" spans="1:9" ht="16.5" customHeight="1" x14ac:dyDescent="0.25">
      <c r="A29" s="66" t="s">
        <v>331</v>
      </c>
      <c r="B29" s="62" t="s">
        <v>332</v>
      </c>
      <c r="C29" s="54" t="s">
        <v>26</v>
      </c>
      <c r="D29" s="55">
        <v>2801747166.4499998</v>
      </c>
      <c r="E29" s="55">
        <v>77048921.060000002</v>
      </c>
      <c r="F29" s="39">
        <f t="shared" si="3"/>
        <v>2724698245.3899999</v>
      </c>
      <c r="G29" s="4"/>
    </row>
    <row r="30" spans="1:9" ht="28.5" customHeight="1" x14ac:dyDescent="0.25">
      <c r="A30" s="68" t="s">
        <v>471</v>
      </c>
      <c r="B30" s="63" t="s">
        <v>332</v>
      </c>
      <c r="C30" s="54" t="s">
        <v>475</v>
      </c>
      <c r="D30" s="55">
        <v>2801747166.4499998</v>
      </c>
      <c r="E30" s="55">
        <v>77048921.060000002</v>
      </c>
      <c r="F30" s="39">
        <f t="shared" si="3"/>
        <v>2724698245.3899999</v>
      </c>
      <c r="G30" s="4"/>
    </row>
    <row r="31" spans="1:9" ht="27.75" customHeight="1" x14ac:dyDescent="0.25">
      <c r="A31" s="68" t="s">
        <v>472</v>
      </c>
      <c r="B31" s="63" t="s">
        <v>332</v>
      </c>
      <c r="C31" s="54" t="s">
        <v>333</v>
      </c>
      <c r="D31" s="55">
        <v>2801747166.4499998</v>
      </c>
      <c r="E31" s="55">
        <v>77048921.060000002</v>
      </c>
      <c r="F31" s="39">
        <f>D31-E31</f>
        <v>2724698245.3899999</v>
      </c>
      <c r="G31" s="4"/>
    </row>
    <row r="32" spans="1:9" ht="24" customHeight="1" x14ac:dyDescent="0.25">
      <c r="A32" s="68" t="s">
        <v>472</v>
      </c>
      <c r="B32" s="63" t="s">
        <v>332</v>
      </c>
      <c r="C32" s="54" t="s">
        <v>334</v>
      </c>
      <c r="D32" s="55">
        <v>2801747166.4499998</v>
      </c>
      <c r="E32" s="55">
        <v>77048921.060000002</v>
      </c>
      <c r="F32" s="39">
        <f>D32-E32</f>
        <v>2724698245.3899999</v>
      </c>
      <c r="G32" s="4"/>
    </row>
    <row r="33" spans="1:7" ht="36" customHeight="1" x14ac:dyDescent="0.25">
      <c r="A33" s="48" t="s">
        <v>473</v>
      </c>
      <c r="B33" s="56" t="s">
        <v>332</v>
      </c>
      <c r="C33" s="54" t="s">
        <v>335</v>
      </c>
      <c r="D33" s="55">
        <v>2801747166.4499998</v>
      </c>
      <c r="E33" s="55">
        <v>77048921.060000002</v>
      </c>
      <c r="F33" s="39">
        <f>D33-E33</f>
        <v>2724698245.3899999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2022-02-10T01:50:00Z</cp:lastPrinted>
  <dcterms:created xsi:type="dcterms:W3CDTF">2018-07-12T02:53:08Z</dcterms:created>
  <dcterms:modified xsi:type="dcterms:W3CDTF">2022-02-21T08:11:56Z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