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E2926075-4680-4C5B-9A6C-62AA6B104F05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52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52" l="1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F258" i="52"/>
  <c r="F259" i="52"/>
  <c r="F260" i="52"/>
  <c r="F261" i="52"/>
  <c r="F262" i="52"/>
  <c r="F263" i="52"/>
  <c r="F264" i="52"/>
  <c r="F265" i="52"/>
  <c r="F266" i="52"/>
  <c r="F267" i="52"/>
  <c r="F268" i="52"/>
  <c r="F269" i="52"/>
  <c r="F270" i="52"/>
  <c r="F271" i="52"/>
  <c r="F272" i="52"/>
  <c r="F273" i="52"/>
  <c r="F274" i="52"/>
  <c r="F275" i="52"/>
  <c r="F276" i="52"/>
  <c r="F277" i="52"/>
  <c r="F278" i="52"/>
  <c r="F279" i="52"/>
  <c r="F280" i="52"/>
  <c r="F281" i="52"/>
  <c r="F282" i="52"/>
  <c r="F283" i="52"/>
  <c r="F284" i="52"/>
  <c r="F285" i="52"/>
  <c r="F286" i="52"/>
  <c r="F287" i="52"/>
  <c r="F288" i="52"/>
  <c r="F289" i="52"/>
  <c r="F290" i="52"/>
  <c r="F291" i="52"/>
  <c r="F292" i="52"/>
  <c r="F293" i="52"/>
  <c r="F294" i="52"/>
  <c r="F295" i="52"/>
  <c r="F296" i="52"/>
  <c r="F297" i="52"/>
  <c r="F298" i="52"/>
  <c r="F299" i="52"/>
  <c r="F300" i="52"/>
  <c r="F301" i="52"/>
  <c r="F302" i="52"/>
  <c r="F303" i="52"/>
  <c r="F304" i="52"/>
  <c r="F305" i="52"/>
  <c r="F306" i="52"/>
  <c r="F307" i="52"/>
  <c r="F308" i="52"/>
  <c r="F309" i="52"/>
  <c r="F310" i="52"/>
  <c r="F311" i="52"/>
  <c r="F312" i="52"/>
  <c r="F313" i="52"/>
  <c r="F314" i="52"/>
  <c r="F315" i="52"/>
  <c r="F316" i="52"/>
  <c r="F317" i="52"/>
  <c r="F318" i="52"/>
  <c r="F319" i="52"/>
  <c r="F320" i="52"/>
  <c r="F321" i="52"/>
  <c r="F322" i="52"/>
  <c r="F323" i="52"/>
  <c r="F324" i="52"/>
  <c r="F325" i="52"/>
  <c r="F326" i="52"/>
  <c r="F327" i="52"/>
  <c r="F328" i="52"/>
  <c r="F329" i="52"/>
  <c r="F330" i="52"/>
  <c r="F331" i="52"/>
  <c r="F332" i="52"/>
  <c r="F333" i="52"/>
  <c r="F334" i="52"/>
  <c r="F335" i="52"/>
  <c r="F336" i="52"/>
  <c r="F337" i="52"/>
  <c r="F338" i="52"/>
  <c r="F339" i="52"/>
  <c r="F340" i="52"/>
  <c r="F341" i="52"/>
  <c r="F342" i="52"/>
  <c r="F343" i="52"/>
  <c r="F344" i="52"/>
  <c r="F345" i="52"/>
  <c r="F346" i="52"/>
  <c r="F347" i="52"/>
  <c r="F348" i="52"/>
  <c r="F349" i="52"/>
  <c r="F350" i="52"/>
  <c r="F351" i="52"/>
  <c r="F352" i="52"/>
  <c r="F353" i="52"/>
  <c r="F354" i="52"/>
  <c r="F355" i="52"/>
  <c r="F356" i="52"/>
  <c r="F357" i="52"/>
  <c r="F358" i="52"/>
  <c r="F359" i="52"/>
  <c r="F360" i="52"/>
  <c r="F361" i="52"/>
  <c r="F362" i="52"/>
  <c r="F363" i="52"/>
  <c r="F364" i="52"/>
  <c r="F365" i="52"/>
  <c r="F366" i="52"/>
  <c r="F367" i="52"/>
  <c r="F368" i="52"/>
  <c r="F369" i="52"/>
  <c r="F370" i="52"/>
  <c r="F371" i="52"/>
  <c r="F372" i="52"/>
  <c r="F373" i="52"/>
  <c r="F374" i="52"/>
  <c r="F375" i="52"/>
  <c r="F376" i="52"/>
  <c r="F377" i="52"/>
  <c r="F378" i="52"/>
  <c r="F379" i="52"/>
  <c r="F380" i="52"/>
  <c r="F4" i="52"/>
  <c r="F45" i="1"/>
  <c r="F44" i="1"/>
  <c r="F22" i="1"/>
  <c r="F187" i="1" l="1"/>
  <c r="F188" i="1"/>
  <c r="F186" i="1" l="1"/>
  <c r="F185" i="1"/>
  <c r="F82" i="1"/>
  <c r="F184" i="1" l="1"/>
  <c r="F136" i="1"/>
  <c r="F120" i="1"/>
  <c r="F104" i="1"/>
  <c r="F98" i="1"/>
  <c r="F84" i="1"/>
  <c r="F53" i="1"/>
  <c r="F181" i="1" l="1"/>
  <c r="F182" i="1"/>
  <c r="F183" i="1"/>
  <c r="F179" i="1"/>
  <c r="F180" i="1"/>
  <c r="F135" i="1"/>
  <c r="F94" i="1"/>
  <c r="F93" i="1"/>
  <c r="F178" i="1" l="1"/>
  <c r="F78" i="1"/>
  <c r="F52" i="1"/>
  <c r="F176" i="1" l="1"/>
  <c r="F177" i="1"/>
  <c r="F173" i="1" l="1"/>
  <c r="F174" i="1"/>
  <c r="F175" i="1"/>
  <c r="F119" i="1"/>
  <c r="F89" i="1"/>
  <c r="F90" i="1"/>
  <c r="F86" i="1"/>
  <c r="F87" i="1"/>
  <c r="F88" i="1"/>
  <c r="F63" i="1"/>
  <c r="F170" i="1" l="1"/>
  <c r="F171" i="1"/>
  <c r="F172" i="1"/>
  <c r="F169" i="1"/>
  <c r="F145" i="1"/>
  <c r="F146" i="1"/>
  <c r="F147" i="1"/>
  <c r="F148" i="1"/>
  <c r="F149" i="1"/>
  <c r="F83" i="1"/>
  <c r="F62" i="1"/>
  <c r="F51" i="1"/>
  <c r="F166" i="1" l="1"/>
  <c r="F167" i="1"/>
  <c r="F168" i="1"/>
  <c r="F163" i="1"/>
  <c r="F164" i="1"/>
  <c r="F165" i="1"/>
  <c r="F18" i="1" l="1"/>
  <c r="F19" i="1"/>
  <c r="F20" i="1"/>
  <c r="F21" i="1"/>
  <c r="F24" i="1"/>
  <c r="F32" i="1"/>
  <c r="F33" i="1"/>
  <c r="F36" i="1"/>
  <c r="F37" i="1"/>
  <c r="F38" i="1"/>
  <c r="F39" i="1"/>
  <c r="F49" i="1"/>
  <c r="F50" i="1"/>
  <c r="F59" i="1"/>
  <c r="F60" i="1"/>
  <c r="F61" i="1"/>
  <c r="F76" i="1"/>
  <c r="F77" i="1"/>
  <c r="F97" i="1"/>
  <c r="F107" i="1"/>
  <c r="F10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<sst xmlns="http://schemas.openxmlformats.org/spreadsheetml/2006/main" count="1876" uniqueCount="914">
  <si>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</si>
  <si>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</si>
  <si>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</si>
  <si>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</si>
  <si>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</si>
  <si>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</si>
  <si>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</si>
  <si>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</si>
  <si>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</si>
  <si>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</si>
  <si>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</si>
  <si>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</si>
  <si>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</si>
  <si>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</si>
  <si>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</si>
  <si>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</si>
  <si>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</si>
  <si>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</si>
  <si>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</si>
  <si>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</si>
  <si>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</si>
  <si>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</si>
  <si>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</si>
  <si>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</si>
  <si>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</si>
  <si>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</si>
  <si>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</si>
  <si>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</si>
  <si>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</si>
  <si>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</si>
  <si>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</si>
  <si>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</si>
  <si>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</si>
  <si>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</si>
  <si>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</si>
  <si>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</si>
  <si>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</si>
  <si>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</si>
  <si>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</si>
  <si>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</si>
  <si>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</si>
  <si>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</si>
  <si>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</si>
  <si>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</si>
  <si>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</si>
  <si>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</si>
  <si>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</si>
  <si>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</si>
  <si>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</si>
  <si>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</si>
  <si>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</si>
  <si>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</si>
  <si>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</si>
  <si>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</si>
  <si>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</si>
  <si>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</si>
  <si>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</si>
  <si>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</si>
  <si>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</si>
  <si>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</si>
  <si>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</si>
  <si>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</si>
  <si>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</si>
  <si>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</si>
  <si>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</si>
  <si>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</si>
  <si>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</si>
  <si>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</si>
  <si>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</si>
  <si>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</si>
  <si>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</si>
  <si>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</si>
  <si>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</si>
  <si>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</si>
  <si>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</si>
  <si>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</si>
  <si>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</si>
  <si>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</si>
  <si>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</si>
  <si>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</si>
  <si>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</si>
  <si>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</si>
  <si>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</si>
  <si>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</si>
  <si>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</si>
  <si>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</si>
  <si>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</si>
  <si>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</si>
  <si>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</si>
  <si>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</si>
  <si>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</si>
  <si>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</si>
  <si>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</si>
  <si>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</si>
  <si>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</si>
  <si>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</si>
  <si>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</si>
  <si>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</si>
  <si>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</si>
  <si>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</si>
  <si>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</si>
  <si>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</si>
  <si>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</si>
  <si>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</si>
  <si>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</si>
  <si>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</si>
  <si>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</si>
  <si>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</si>
  <si>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</si>
  <si>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</si>
  <si>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</si>
  <si>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</si>
  <si>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</si>
  <si>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</si>
  <si>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</si>
  <si>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</si>
  <si>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</si>
  <si>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</si>
  <si>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</si>
  <si>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</si>
  <si>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</si>
  <si>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</si>
  <si>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</si>
  <si>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</si>
  <si>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</si>
  <si>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</si>
  <si>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</si>
  <si>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</si>
  <si>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</si>
  <si>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</si>
  <si>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</si>
  <si>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</si>
  <si>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</si>
  <si>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</si>
  <si>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</si>
  <si>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</si>
  <si>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</si>
  <si>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</si>
  <si>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</si>
  <si>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</si>
  <si>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</si>
  <si>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</si>
  <si>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</si>
  <si>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</si>
  <si>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</si>
  <si>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</si>
  <si>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</si>
  <si>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</si>
  <si>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</si>
  <si>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</si>
  <si>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</si>
  <si>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</si>
  <si>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</si>
  <si>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</si>
  <si>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</si>
  <si>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</si>
  <si>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</si>
  <si>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</si>
  <si>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</si>
  <si>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</si>
  <si>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</si>
  <si>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</si>
  <si>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</si>
  <si>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</si>
  <si>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</si>
  <si>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</si>
  <si>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</si>
  <si>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</si>
  <si>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</si>
  <si>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</si>
  <si>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</si>
  <si>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</si>
  <si>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</si>
  <si>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</si>
  <si>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</si>
  <si>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</si>
  <si>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</si>
  <si>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</si>
  <si>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</si>
  <si>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</si>
  <si>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</si>
  <si>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</si>
  <si>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</si>
  <si>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</si>
  <si>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</si>
  <si>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</si>
  <si>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</si>
  <si>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</si>
  <si>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</si>
  <si>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</si>
  <si>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</si>
  <si>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</si>
  <si>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</si>
  <si>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</si>
  <si>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</si>
  <si>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</si>
  <si>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</si>
  <si>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</si>
  <si>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</si>
  <si>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</si>
  <si>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</si>
  <si>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</si>
  <si>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</si>
  <si>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</si>
  <si>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</si>
  <si>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</si>
  <si>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</si>
  <si>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</si>
  <si>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</si>
  <si>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</si>
  <si>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</si>
  <si>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</si>
  <si>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</si>
  <si>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</si>
  <si>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</si>
  <si>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</si>
  <si>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</si>
  <si>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</si>
  <si>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</si>
  <si>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</si>
  <si>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</si>
  <si>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</si>
  <si>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</si>
  <si>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</si>
  <si>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</si>
  <si>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</si>
  <si>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</si>
  <si>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</si>
  <si>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</si>
  <si>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</si>
  <si>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</si>
  <si>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</si>
  <si>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</si>
  <si>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</si>
  <si>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</si>
  <si>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</si>
  <si>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</si>
  <si>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</si>
  <si>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</si>
  <si>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</si>
  <si>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</si>
  <si>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</si>
  <si>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</si>
  <si>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</si>
  <si>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</si>
  <si>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</si>
  <si>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</si>
  <si>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</si>
  <si>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</si>
  <si>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</si>
  <si>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</si>
  <si>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</si>
  <si>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</si>
  <si>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</si>
  <si>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</si>
  <si>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</si>
  <si>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</si>
  <si>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</si>
  <si>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</si>
  <si>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</si>
  <si>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</si>
  <si>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</si>
  <si>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</si>
  <si>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</si>
  <si>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</si>
  <si>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</si>
  <si>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</si>
  <si>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</si>
  <si>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</si>
  <si>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</si>
  <si>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</si>
  <si>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</si>
  <si>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</si>
  <si>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</si>
  <si>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</si>
  <si>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</si>
  <si>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</si>
  <si>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</si>
  <si>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</si>
  <si>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</si>
  <si>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</si>
  <si>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</si>
  <si>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</si>
  <si>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</si>
  <si>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</si>
  <si>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</si>
  <si>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</si>
  <si>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</si>
  <si>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</si>
  <si>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</si>
  <si>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</si>
  <si>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</si>
  <si>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</si>
  <si>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</si>
  <si>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</si>
  <si>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</si>
  <si>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</si>
  <si>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</si>
  <si>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</si>
  <si>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</si>
  <si>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</si>
  <si>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</si>
  <si>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</si>
  <si>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</si>
  <si>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</si>
  <si>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</si>
  <si>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</si>
  <si>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</si>
  <si>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</si>
  <si>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</si>
  <si>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</si>
  <si>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</si>
  <si>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</si>
  <si>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</si>
  <si>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</si>
  <si>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</si>
  <si>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</si>
  <si>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</si>
  <si>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</si>
  <si>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</si>
  <si>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</si>
  <si>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</si>
  <si>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</si>
  <si>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</si>
  <si>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</si>
  <si>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</si>
  <si>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</si>
  <si>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</si>
  <si>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</si>
  <si>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</si>
  <si>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</si>
  <si>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</si>
  <si>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</si>
  <si>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</si>
  <si>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</si>
  <si>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</si>
  <si>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</si>
  <si>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</si>
  <si>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</si>
  <si>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</si>
  <si>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</si>
  <si>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</si>
  <si>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</si>
  <si>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</si>
  <si>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</si>
  <si>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</si>
  <si>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</si>
  <si>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</si>
  <si>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</si>
  <si>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</si>
  <si>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</si>
  <si>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</si>
  <si>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</si>
  <si>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</si>
  <si>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</si>
  <si>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</si>
  <si>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</si>
  <si>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</si>
  <si>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</si>
  <si>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</si>
  <si>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</si>
  <si>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</si>
  <si>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</si>
  <si>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</si>
  <si>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</si>
  <si>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</si>
  <si>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</si>
  <si>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</si>
  <si>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</si>
  <si>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</si>
  <si>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</si>
  <si>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</si>
  <si>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</si>
  <si>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</si>
  <si>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</si>
  <si>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</si>
  <si>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</si>
  <si>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</si>
  <si>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</si>
  <si>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</si>
  <si>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</si>
  <si>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</si>
  <si>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</si>
  <si>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</si>
  <si>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</si>
  <si>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</si>
  <si>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</si>
  <si>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</si>
  <si>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</si>
  <si>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</si>
  <si>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</si>
  <si>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</si>
  <si>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</si>
  <si>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</si>
  <si>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</si>
  <si>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</si>
  <si>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</si>
  <si>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</si>
  <si>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</si>
  <si>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</si>
  <si>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</si>
  <si>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</si>
  <si>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</si>
  <si>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</si>
  <si>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</si>
  <si>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</si>
  <si>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</si>
  <si>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</si>
  <si>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</si>
  <si>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</si>
  <si>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</si>
  <si>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</si>
  <si>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</si>
  <si>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</si>
  <si>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</si>
  <si>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</si>
  <si>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</si>
  <si>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</si>
  <si>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</si>
  <si>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</si>
  <si>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</si>
  <si>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</si>
  <si>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</si>
  <si>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</si>
  <si>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</si>
  <si>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</si>
  <si>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</si>
  <si>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</si>
  <si>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</si>
  <si>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</si>
  <si>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</si>
  <si>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</si>
  <si>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</si>
  <si>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</si>
  <si>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</si>
  <si>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</si>
  <si>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</si>
  <si>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</si>
  <si>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</si>
  <si>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</si>
  <si>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</si>
  <si>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</si>
  <si>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</si>
  <si>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</si>
  <si>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</si>
  <si>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</si>
  <si>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</si>
  <si>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</si>
  <si>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</si>
  <si>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</si>
  <si>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</si>
  <si>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</si>
  <si>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</si>
  <si>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</si>
  <si>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</si>
  <si>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</si>
  <si>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</si>
  <si>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</si>
  <si>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</si>
  <si>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</si>
  <si>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</si>
  <si>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</si>
  <si>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</si>
  <si>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</si>
  <si>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</si>
  <si>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</si>
  <si>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</si>
  <si>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</si>
  <si>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</si>
  <si>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</si>
  <si>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</si>
  <si>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</si>
  <si>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</si>
  <si>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</si>
  <si>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</si>
  <si>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</si>
  <si>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</si>
  <si>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</si>
  <si>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</si>
  <si>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</si>
  <si>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</si>
  <si>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</si>
  <si>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</si>
  <si>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</si>
  <si>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</si>
  <si>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</si>
  <si>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</si>
  <si>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</si>
  <si>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</si>
  <si>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</si>
  <si>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</si>
  <si>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</si>
  <si>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</si>
  <si>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</si>
  <si>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</si>
  <si>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</si>
  <si>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</si>
  <si>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</si>
  <si>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</si>
  <si>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</si>
  <si>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</si>
  <si>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</si>
  <si>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</si>
  <si>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</si>
  <si>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</si>
  <si>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</si>
  <si>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</si>
  <si>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</si>
  <si>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</si>
  <si>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</si>
  <si>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</si>
  <si>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</si>
  <si>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</si>
  <si>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</si>
  <si>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</si>
  <si>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</si>
  <si>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</si>
  <si>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</si>
  <si>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</si>
  <si>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</si>
  <si>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</si>
  <si>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</si>
  <si>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</si>
  <si>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</si>
  <si>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</si>
  <si>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</si>
  <si>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</si>
  <si>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</si>
  <si>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</si>
  <si>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</si>
  <si>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</si>
  <si>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</si>
  <si>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</si>
  <si>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</si>
  <si>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</si>
  <si>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</si>
  <si>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</si>
  <si>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</si>
  <si>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</si>
  <si>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</si>
  <si>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</si>
  <si>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</si>
  <si>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</si>
  <si>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</si>
  <si>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</si>
  <si>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</si>
  <si>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</si>
  <si>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</si>
  <si>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</si>
  <si>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</si>
  <si>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</si>
  <si>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</si>
  <si>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</si>
  <si>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</si>
  <si>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</si>
  <si>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</si>
  <si>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</si>
  <si>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</si>
  <si>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</si>
  <si>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</si>
  <si>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</si>
  <si>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</si>
  <si>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</si>
  <si>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</si>
  <si>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</si>
  <si>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</si>
  <si>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</si>
  <si>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</si>
  <si>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</si>
  <si>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</si>
  <si>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</si>
  <si>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</si>
  <si>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</si>
  <si>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</si>
  <si>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</si>
  <si>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</si>
  <si>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</si>
  <si>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</si>
  <si>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</si>
  <si>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</si>
  <si>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</si>
  <si>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</si>
  <si>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</si>
  <si>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</si>
  <si>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</si>
  <si>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</si>
  <si>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</si>
  <si>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</si>
  <si>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</si>
  <si>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</si>
  <si>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</si>
  <si>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</si>
  <si>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</si>
  <si>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</si>
  <si>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</si>
  <si>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</si>
  <si>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</si>
  <si>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</si>
  <si>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</si>
  <si>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</si>
  <si>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</si>
  <si>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</si>
  <si>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</si>
  <si>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</si>
  <si>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</si>
  <si>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</si>
  <si>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</si>
  <si>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</si>
  <si>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</si>
  <si>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</si>
  <si>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</si>
  <si>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</si>
  <si>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</si>
  <si>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</si>
  <si>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</si>
  <si>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</si>
  <si>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</si>
  <si>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</si>
  <si>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</si>
  <si>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</si>
  <si>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</si>
  <si>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</si>
  <si>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</si>
  <si>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</si>
  <si>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</si>
  <si>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</si>
  <si>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</si>
  <si>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</si>
  <si>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</si>
  <si>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</si>
  <si>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</si>
  <si>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</si>
  <si>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</si>
  <si>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</si>
  <si>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</si>
  <si>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</si>
  <si>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</si>
  <si>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</si>
  <si>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</si>
  <si>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</si>
  <si>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</si>
  <si>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</si>
  <si>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</si>
  <si>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</si>
  <si>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</si>
  <si>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</si>
  <si>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</si>
  <si>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</si>
  <si>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</si>
  <si>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</si>
  <si>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</si>
  <si>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</si>
  <si>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</si>
  <si>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</si>
  <si>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</si>
  <si>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</si>
  <si>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</si>
  <si>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</si>
  <si>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</si>
  <si>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</si>
  <si>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</si>
  <si>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</si>
  <si>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</si>
  <si>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</si>
  <si>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</si>
  <si>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</si>
  <si>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</si>
  <si>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</si>
  <si>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</si>
  <si>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</si>
  <si>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</si>
  <si>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</si>
  <si>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</si>
  <si>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</si>
  <si>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</si>
  <si>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</si>
  <si>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</si>
  <si>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</si>
  <si>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</si>
  <si>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</si>
  <si>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</si>
  <si>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</si>
  <si>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</si>
  <si>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</si>
  <si>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</si>
  <si>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</si>
  <si>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</si>
  <si>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</si>
  <si>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</si>
  <si>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</si>
  <si>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</si>
  <si>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</si>
  <si>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</si>
  <si>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</si>
  <si>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</si>
  <si>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</si>
  <si>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</si>
  <si>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</si>
  <si>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</si>
  <si>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</si>
  <si>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</si>
  <si>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</si>
  <si>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</si>
  <si>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</si>
  <si>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</si>
  <si>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</si>
  <si>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</si>
  <si>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</si>
  <si>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</si>
  <si>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</si>
  <si>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</si>
  <si>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</si>
  <si>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</si>
  <si>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</si>
  <si>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</si>
  <si>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</si>
  <si>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</si>
  <si>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</si>
  <si>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</si>
  <si>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</si>
  <si>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</si>
  <si>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</si>
  <si>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</si>
  <si>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</si>
  <si>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</si>
  <si>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</si>
  <si>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</si>
  <si>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</si>
  <si>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</si>
  <si>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</si>
  <si>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</si>
  <si>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</si>
  <si>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</si>
  <si>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</si>
  <si>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</si>
  <si>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</si>
  <si>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</si>
  <si>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</si>
  <si>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</si>
  <si>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</si>
  <si>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</si>
  <si>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</si>
  <si>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</si>
  <si>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</si>
  <si>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</si>
  <si>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</si>
  <si>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</si>
  <si>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</si>
  <si>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</si>
  <si>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</si>
  <si>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</si>
  <si>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</si>
  <si>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</si>
  <si>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</si>
  <si>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</si>
  <si>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</si>
  <si>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</si>
  <si>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</si>
  <si>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</si>
  <si>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</si>
  <si>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</si>
  <si>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</si>
  <si>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</si>
  <si>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</si>
  <si>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</si>
  <si>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</si>
  <si>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</si>
  <si>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</si>
  <si>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</si>
  <si>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</si>
  <si>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</si>
  <si>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</si>
  <si>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</si>
  <si>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</si>
  <si>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</si>
  <si>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</si>
  <si>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</si>
  <si>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</si>
  <si>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</si>
  <si>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</si>
  <si>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</si>
  <si>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</si>
  <si>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</si>
  <si>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</si>
  <si>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</si>
  <si>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</si>
  <si>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</si>
  <si>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</si>
  <si>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</si>
  <si>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</si>
  <si>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</si>
  <si>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</si>
  <si>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</si>
  <si>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</si>
  <si>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</si>
  <si>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</si>
  <si>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</si>
  <si>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</si>
  <si>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</si>
  <si>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</si>
  <si>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</si>
  <si>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</si>
  <si>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</si>
  <si>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</si>
  <si>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</si>
  <si>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</si>
  <si>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</si>
  <si>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</si>
  <si>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</si>
  <si>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</si>
  <si>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</si>
  <si>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</si>
  <si>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</si>
  <si>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</si>
  <si>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</si>
  <si>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</si>
  <si>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</si>
  <si>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</si>
  <si>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</si>
  <si>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</si>
  <si>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</si>
  <si>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</si>
  <si>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</si>
  <si>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</si>
  <si>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</si>
  <si>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</si>
  <si>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</si>
  <si>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</si>
  <si>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</si>
  <si>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</si>
  <si>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</si>
  <si>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</si>
  <si>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</si>
  <si>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</si>
  <si>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</si>
  <si>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</si>
  <si>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</si>
  <si>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</si>
  <si>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</si>
  <si>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</si>
  <si>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</si>
  <si>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</si>
  <si>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</si>
  <si>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</si>
  <si>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</si>
  <si>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</si>
  <si>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</si>
  <si>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</si>
  <si>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</si>
  <si>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</si>
  <si>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</si>
  <si>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</si>
  <si>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</si>
  <si>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</si>
  <si>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</si>
  <si>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</si>
  <si>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</si>
  <si>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</si>
  <si>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</si>
  <si>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</si>
  <si>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</si>
  <si>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</si>
  <si>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</si>
  <si>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</si>
  <si>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</si>
  <si>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</si>
  <si>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</si>
  <si>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</si>
  <si>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</si>
  <si>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</si>
  <si>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</si>
  <si>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</si>
  <si>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</si>
  <si>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</si>
  <si>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</si>
  <si>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</si>
  <si>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</si>
  <si>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</si>
  <si>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</si>
  <si>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</si>
  <si>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</si>
  <si>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000 0801 0000000000 243</t>
  </si>
  <si>
    <t xml:space="preserve"> Форма 0503317 с.2 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</si>
  <si>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</si>
  <si>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</si>
  <si>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</si>
  <si>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000 2022508105 0000 150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</si>
  <si>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</si>
  <si>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</si>
  <si>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</si>
  <si>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</si>
  <si>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</si>
  <si>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</si>
  <si>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</si>
  <si>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</si>
  <si>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</si>
  <si>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</si>
  <si>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</si>
  <si>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</si>
  <si>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</si>
  <si>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Субсидии бюджетам на закупку контейнеров для раздельного накопления твердых коммунальных отходов</t>
  </si>
  <si>
    <t>Субсидии бюджетам муниципальных районов на закупку контейнеров для раздельного накопления твердых коммунальных отходов</t>
  </si>
  <si>
    <t xml:space="preserve"> 000 2022526900 0000 150</t>
  </si>
  <si>
    <t xml:space="preserve"> 000 2022526905 0000 150</t>
  </si>
  <si>
    <t>Код расхода по бюджетной классификации</t>
  </si>
  <si>
    <t>бюджеты муниципальных районов</t>
  </si>
  <si>
    <t xml:space="preserve"> 000 0703 0000000000 300</t>
  </si>
  <si>
    <t xml:space="preserve"> 000 0703 0000000000 320</t>
  </si>
  <si>
    <t xml:space="preserve"> 000 0703 0000000000 321</t>
  </si>
  <si>
    <t>на 1 декабря 2022 г.</t>
  </si>
  <si>
    <t>14</t>
  </si>
  <si>
    <t>28</t>
  </si>
  <si>
    <t xml:space="preserve"> 000 0310 0000000000 851</t>
  </si>
  <si>
    <t xml:space="preserve"> 000 0804 0000000000 122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</si>
</sst>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6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0" fontId="0" fillId="0" borderId="47" xfId="0" applyBorder="1" applyAlignment="1" applyProtection="1">
      <alignment horizontal="right"/>
      <protection locked="0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49" fontId="7" fillId="0" borderId="56" xfId="50" applyBorder="1">
      <alignment horizontal="center"/>
    </xf>
    <xf numFmtId="49" fontId="7" fillId="0" borderId="57" xfId="50" applyBorder="1">
      <alignment horizontal="center"/>
    </xf>
    <xf numFmtId="49" fontId="7" fillId="0" borderId="58" xfId="50" applyBorder="1">
      <alignment horizontal="center"/>
    </xf>
    <xf numFmtId="49" fontId="7" fillId="0" borderId="47" xfId="36" applyBorder="1">
      <alignment horizontal="center" vertical="center" wrapText="1"/>
    </xf>
    <xf numFmtId="49" fontId="7" fillId="0" borderId="51" xfId="36" applyBorder="1">
      <alignment horizontal="center" vertical="center" wrapText="1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16" xfId="36">
      <alignment horizontal="center" vertical="center" wrapText="1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24" xfId="46">
      <alignment horizontal="center"/>
    </xf>
    <xf numFmtId="4" fontId="7" fillId="0" borderId="30" xfId="66">
      <alignment horizontal="right"/>
    </xf>
    <xf numFmtId="49" fontId="7" fillId="0" borderId="59" xfId="65" applyBorder="1">
      <alignment horizontal="center" wrapText="1"/>
    </xf>
    <xf numFmtId="49" fontId="7" fillId="0" borderId="55" xfId="37" applyBorder="1">
      <alignment horizontal="center" vertical="center" wrapText="1"/>
    </xf>
    <xf numFmtId="49" fontId="7" fillId="0" borderId="47" xfId="37" applyBorder="1">
      <alignment horizontal="center" vertical="center" wrapText="1"/>
    </xf>
    <xf numFmtId="49" fontId="7" fillId="0" borderId="48" xfId="51" applyBorder="1" applyAlignment="1">
      <alignment horizontal="center" vertical="center" wrapText="1"/>
    </xf>
    <xf numFmtId="0" fontId="4" fillId="0" borderId="47" xfId="83" applyBorder="1" applyAlignment="1">
      <alignment horizontal="center" wrapText="1"/>
    </xf>
    <xf numFmtId="4" fontId="7" fillId="0" borderId="59" xfId="66" applyBorder="1">
      <alignment horizontal="right"/>
    </xf>
    <xf numFmtId="49" fontId="7" fillId="0" borderId="59" xfId="72" applyBorder="1" applyAlignment="1"/>
    <xf numFmtId="4" fontId="7" fillId="0" borderId="2" xfId="61" applyNumberFormat="1" applyAlignment="1">
      <alignment horizontal="right"/>
    </xf>
    <xf numFmtId="49" fontId="7" fillId="0" borderId="3" xfId="37" applyBorder="1">
      <alignment horizontal="center" vertical="center" wrapText="1"/>
    </xf>
    <xf numFmtId="49" fontId="7" fillId="0" borderId="47" xfId="51" applyBorder="1" applyAlignment="1">
      <alignment horizontal="center" vertical="center" wrapText="1"/>
    </xf>
    <xf numFmtId="49" fontId="7" fillId="0" borderId="60" xfId="50" applyBorder="1">
      <alignment horizontal="center"/>
    </xf>
    <xf numFmtId="49" fontId="7" fillId="0" borderId="61" xfId="72" applyBorder="1" applyAlignment="1"/>
    <xf numFmtId="49" fontId="7" fillId="0" borderId="61" xfId="79" applyBorder="1">
      <alignment horizontal="center" wrapText="1"/>
    </xf>
    <xf numFmtId="0" fontId="7" fillId="0" borderId="1" xfId="5" applyFont="1"/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"/>
  <sheetViews>
    <sheetView workbookViewId="0">
      <selection activeCell="F186" sqref="F18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95" t="s">
        <v>331</v>
      </c>
      <c r="B1" s="96"/>
      <c r="C1" s="96"/>
      <c r="D1" s="96"/>
      <c r="E1" s="96"/>
      <c r="F1" s="3"/>
      <c r="G1" s="4"/>
    </row>
    <row r="2" spans="1:13" ht="10.5" customHeight="1" x14ac:dyDescent="0.25">
      <c r="A2" s="96"/>
      <c r="B2" s="96"/>
      <c r="C2" s="96"/>
      <c r="D2" s="96"/>
      <c r="E2" s="96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909</v>
      </c>
      <c r="D4" s="23"/>
      <c r="E4" s="26" t="s">
        <v>1</v>
      </c>
      <c r="F4" s="42">
        <v>44896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97" t="s">
        <v>3</v>
      </c>
      <c r="C6" s="98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99" t="s">
        <v>6</v>
      </c>
      <c r="C7" s="100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0" t="s">
        <v>334</v>
      </c>
      <c r="F11" s="90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4" t="s">
        <v>14</v>
      </c>
      <c r="B13" s="94" t="s">
        <v>391</v>
      </c>
      <c r="C13" s="94" t="s">
        <v>16</v>
      </c>
      <c r="D13" s="91" t="s">
        <v>17</v>
      </c>
      <c r="E13" s="93" t="s">
        <v>18</v>
      </c>
      <c r="F13" s="91" t="s">
        <v>332</v>
      </c>
      <c r="G13" s="4"/>
    </row>
    <row r="14" spans="1:13" ht="48" customHeight="1" x14ac:dyDescent="0.25">
      <c r="A14" s="94"/>
      <c r="B14" s="94"/>
      <c r="C14" s="94"/>
      <c r="D14" s="92"/>
      <c r="E14" s="94"/>
      <c r="F14" s="92"/>
      <c r="G14" s="4"/>
    </row>
    <row r="15" spans="1:13" ht="11.45" customHeight="1" x14ac:dyDescent="0.25">
      <c r="A15" s="84" t="s">
        <v>19</v>
      </c>
      <c r="B15" s="84" t="s">
        <v>20</v>
      </c>
      <c r="C15" s="84" t="s">
        <v>21</v>
      </c>
      <c r="D15" s="68" t="s">
        <v>22</v>
      </c>
      <c r="E15" s="68" t="s">
        <v>23</v>
      </c>
      <c r="F15" s="68" t="s">
        <v>24</v>
      </c>
      <c r="G15" s="4"/>
    </row>
    <row r="16" spans="1:13" x14ac:dyDescent="0.25">
      <c r="A16" s="86" t="s">
        <v>512</v>
      </c>
      <c r="B16" s="58" t="s">
        <v>25</v>
      </c>
      <c r="C16" s="44" t="s">
        <v>26</v>
      </c>
      <c r="D16" s="43">
        <v>3203413587.29</v>
      </c>
      <c r="E16" s="43">
        <v>2615773575.6300001</v>
      </c>
      <c r="F16" s="64">
        <f t="shared" ref="F16:F78" si="0">D16-E16</f>
        <v>587640011.65999985</v>
      </c>
      <c r="G16" s="4"/>
    </row>
    <row r="17" spans="1:7" ht="15" customHeight="1" x14ac:dyDescent="0.25">
      <c r="A17" s="87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513</v>
      </c>
      <c r="B18" s="88" t="s">
        <v>25</v>
      </c>
      <c r="C18" s="89" t="s">
        <v>29</v>
      </c>
      <c r="D18" s="43">
        <v>938670290.45000005</v>
      </c>
      <c r="E18" s="43">
        <v>858862087.27999997</v>
      </c>
      <c r="F18" s="64">
        <f t="shared" si="0"/>
        <v>79808203.170000076</v>
      </c>
      <c r="G18" s="4"/>
    </row>
    <row r="19" spans="1:7" ht="20.25" customHeight="1" x14ac:dyDescent="0.25">
      <c r="A19" s="47" t="s">
        <v>514</v>
      </c>
      <c r="B19" s="88" t="s">
        <v>25</v>
      </c>
      <c r="C19" s="89" t="s">
        <v>30</v>
      </c>
      <c r="D19" s="43">
        <v>476856300</v>
      </c>
      <c r="E19" s="43">
        <v>425808958.47000003</v>
      </c>
      <c r="F19" s="64">
        <f t="shared" si="0"/>
        <v>51047341.529999971</v>
      </c>
      <c r="G19" s="4"/>
    </row>
    <row r="20" spans="1:7" ht="19.5" customHeight="1" x14ac:dyDescent="0.25">
      <c r="A20" s="47" t="s">
        <v>515</v>
      </c>
      <c r="B20" s="88" t="s">
        <v>25</v>
      </c>
      <c r="C20" s="89" t="s">
        <v>31</v>
      </c>
      <c r="D20" s="43">
        <v>476856300</v>
      </c>
      <c r="E20" s="43">
        <v>425808958.47000003</v>
      </c>
      <c r="F20" s="64">
        <f t="shared" si="0"/>
        <v>51047341.529999971</v>
      </c>
      <c r="G20" s="4"/>
    </row>
    <row r="21" spans="1:7" ht="68.25" x14ac:dyDescent="0.25">
      <c r="A21" s="47" t="s">
        <v>516</v>
      </c>
      <c r="B21" s="88" t="s">
        <v>25</v>
      </c>
      <c r="C21" s="89" t="s">
        <v>32</v>
      </c>
      <c r="D21" s="43">
        <v>462036300</v>
      </c>
      <c r="E21" s="43">
        <v>407566627.81</v>
      </c>
      <c r="F21" s="64">
        <f t="shared" si="0"/>
        <v>54469672.189999998</v>
      </c>
      <c r="G21" s="4"/>
    </row>
    <row r="22" spans="1:7" ht="48" customHeight="1" x14ac:dyDescent="0.25">
      <c r="A22" s="47" t="s">
        <v>517</v>
      </c>
      <c r="B22" s="88" t="s">
        <v>25</v>
      </c>
      <c r="C22" s="89" t="s">
        <v>33</v>
      </c>
      <c r="D22" s="43">
        <v>286000</v>
      </c>
      <c r="E22" s="43">
        <v>102414.26</v>
      </c>
      <c r="F22" s="64">
        <f t="shared" si="0"/>
        <v>183585.74</v>
      </c>
      <c r="G22" s="4"/>
    </row>
    <row r="23" spans="1:7" ht="36" customHeight="1" x14ac:dyDescent="0.25">
      <c r="A23" s="47" t="s">
        <v>518</v>
      </c>
      <c r="B23" s="88" t="s">
        <v>25</v>
      </c>
      <c r="C23" s="89" t="s">
        <v>34</v>
      </c>
      <c r="D23" s="43">
        <v>3258500</v>
      </c>
      <c r="E23" s="43">
        <v>3778161.16</v>
      </c>
      <c r="F23" s="64" t="s">
        <v>27</v>
      </c>
      <c r="G23" s="4"/>
    </row>
    <row r="24" spans="1:7" ht="79.5" x14ac:dyDescent="0.25">
      <c r="A24" s="47" t="s">
        <v>519</v>
      </c>
      <c r="B24" s="88" t="s">
        <v>25</v>
      </c>
      <c r="C24" s="89" t="s">
        <v>35</v>
      </c>
      <c r="D24" s="43">
        <v>2997700</v>
      </c>
      <c r="E24" s="43">
        <v>1774206.41</v>
      </c>
      <c r="F24" s="64">
        <f t="shared" si="0"/>
        <v>1223493.5900000001</v>
      </c>
      <c r="G24" s="4"/>
    </row>
    <row r="25" spans="1:7" ht="24" customHeight="1" x14ac:dyDescent="0.25">
      <c r="A25" s="47" t="s">
        <v>520</v>
      </c>
      <c r="B25" s="88" t="s">
        <v>25</v>
      </c>
      <c r="C25" s="89" t="s">
        <v>504</v>
      </c>
      <c r="D25" s="43">
        <v>8277800</v>
      </c>
      <c r="E25" s="43">
        <v>12587548.83</v>
      </c>
      <c r="F25" s="64" t="s">
        <v>27</v>
      </c>
      <c r="G25" s="4"/>
    </row>
    <row r="26" spans="1:7" ht="24" customHeight="1" x14ac:dyDescent="0.25">
      <c r="A26" s="47" t="s">
        <v>521</v>
      </c>
      <c r="B26" s="88" t="s">
        <v>25</v>
      </c>
      <c r="C26" s="89" t="s">
        <v>339</v>
      </c>
      <c r="D26" s="43">
        <v>2023390</v>
      </c>
      <c r="E26" s="43">
        <v>2142858.4300000002</v>
      </c>
      <c r="F26" s="64" t="s">
        <v>27</v>
      </c>
      <c r="G26" s="4"/>
    </row>
    <row r="27" spans="1:7" ht="24" customHeight="1" x14ac:dyDescent="0.25">
      <c r="A27" s="47" t="s">
        <v>522</v>
      </c>
      <c r="B27" s="88" t="s">
        <v>25</v>
      </c>
      <c r="C27" s="89" t="s">
        <v>340</v>
      </c>
      <c r="D27" s="43">
        <v>2023390</v>
      </c>
      <c r="E27" s="43">
        <v>2142858.4300000002</v>
      </c>
      <c r="F27" s="64" t="s">
        <v>27</v>
      </c>
      <c r="G27" s="4"/>
    </row>
    <row r="28" spans="1:7" ht="24" customHeight="1" x14ac:dyDescent="0.25">
      <c r="A28" s="47" t="s">
        <v>523</v>
      </c>
      <c r="B28" s="88" t="s">
        <v>25</v>
      </c>
      <c r="C28" s="89" t="s">
        <v>341</v>
      </c>
      <c r="D28" s="43">
        <v>914840</v>
      </c>
      <c r="E28" s="43">
        <v>1070709.69</v>
      </c>
      <c r="F28" s="64" t="s">
        <v>27</v>
      </c>
      <c r="G28" s="4"/>
    </row>
    <row r="29" spans="1:7" ht="36" customHeight="1" x14ac:dyDescent="0.25">
      <c r="A29" s="47" t="s">
        <v>524</v>
      </c>
      <c r="B29" s="88" t="s">
        <v>25</v>
      </c>
      <c r="C29" s="89" t="s">
        <v>342</v>
      </c>
      <c r="D29" s="43">
        <v>914840</v>
      </c>
      <c r="E29" s="43">
        <v>1070709.69</v>
      </c>
      <c r="F29" s="64" t="s">
        <v>27</v>
      </c>
      <c r="G29" s="4"/>
    </row>
    <row r="30" spans="1:7" ht="47.25" customHeight="1" x14ac:dyDescent="0.25">
      <c r="A30" s="47" t="s">
        <v>525</v>
      </c>
      <c r="B30" s="88" t="s">
        <v>25</v>
      </c>
      <c r="C30" s="89" t="s">
        <v>343</v>
      </c>
      <c r="D30" s="43">
        <v>5060</v>
      </c>
      <c r="E30" s="43">
        <v>5922.67</v>
      </c>
      <c r="F30" s="64" t="s">
        <v>27</v>
      </c>
      <c r="G30" s="4"/>
    </row>
    <row r="31" spans="1:7" ht="27.75" customHeight="1" x14ac:dyDescent="0.25">
      <c r="A31" s="47" t="s">
        <v>526</v>
      </c>
      <c r="B31" s="88" t="s">
        <v>25</v>
      </c>
      <c r="C31" s="89" t="s">
        <v>344</v>
      </c>
      <c r="D31" s="43">
        <v>5060</v>
      </c>
      <c r="E31" s="43">
        <v>5922.67</v>
      </c>
      <c r="F31" s="64" t="s">
        <v>27</v>
      </c>
      <c r="G31" s="4"/>
    </row>
    <row r="32" spans="1:7" ht="36" customHeight="1" x14ac:dyDescent="0.25">
      <c r="A32" s="47" t="s">
        <v>527</v>
      </c>
      <c r="B32" s="88" t="s">
        <v>25</v>
      </c>
      <c r="C32" s="89" t="s">
        <v>345</v>
      </c>
      <c r="D32" s="43">
        <v>1218210</v>
      </c>
      <c r="E32" s="43">
        <v>1191801.07</v>
      </c>
      <c r="F32" s="64">
        <f t="shared" si="0"/>
        <v>26408.929999999935</v>
      </c>
      <c r="G32" s="4"/>
    </row>
    <row r="33" spans="1:7" ht="24" customHeight="1" x14ac:dyDescent="0.25">
      <c r="A33" s="47" t="s">
        <v>528</v>
      </c>
      <c r="B33" s="88" t="s">
        <v>25</v>
      </c>
      <c r="C33" s="89" t="s">
        <v>346</v>
      </c>
      <c r="D33" s="43">
        <v>1218210</v>
      </c>
      <c r="E33" s="43">
        <v>1191801.07</v>
      </c>
      <c r="F33" s="64">
        <f t="shared" si="0"/>
        <v>26408.929999999935</v>
      </c>
      <c r="G33" s="4"/>
    </row>
    <row r="34" spans="1:7" ht="24" customHeight="1" x14ac:dyDescent="0.25">
      <c r="A34" s="47" t="s">
        <v>529</v>
      </c>
      <c r="B34" s="88" t="s">
        <v>25</v>
      </c>
      <c r="C34" s="89" t="s">
        <v>347</v>
      </c>
      <c r="D34" s="43">
        <v>-114720</v>
      </c>
      <c r="E34" s="43">
        <v>-125575</v>
      </c>
      <c r="F34" s="64" t="s">
        <v>27</v>
      </c>
      <c r="G34" s="4"/>
    </row>
    <row r="35" spans="1:7" ht="21.75" customHeight="1" x14ac:dyDescent="0.25">
      <c r="A35" s="47" t="s">
        <v>530</v>
      </c>
      <c r="B35" s="88" t="s">
        <v>25</v>
      </c>
      <c r="C35" s="89" t="s">
        <v>348</v>
      </c>
      <c r="D35" s="43">
        <v>-114720</v>
      </c>
      <c r="E35" s="43">
        <v>-125575</v>
      </c>
      <c r="F35" s="64" t="s">
        <v>27</v>
      </c>
      <c r="G35" s="4"/>
    </row>
    <row r="36" spans="1:7" ht="15" customHeight="1" x14ac:dyDescent="0.25">
      <c r="A36" s="47" t="s">
        <v>531</v>
      </c>
      <c r="B36" s="88" t="s">
        <v>25</v>
      </c>
      <c r="C36" s="89" t="s">
        <v>36</v>
      </c>
      <c r="D36" s="43">
        <v>112865800</v>
      </c>
      <c r="E36" s="43">
        <v>107854375</v>
      </c>
      <c r="F36" s="64">
        <f t="shared" si="0"/>
        <v>5011425</v>
      </c>
      <c r="G36" s="4"/>
    </row>
    <row r="37" spans="1:7" ht="15" customHeight="1" x14ac:dyDescent="0.25">
      <c r="A37" s="47" t="s">
        <v>532</v>
      </c>
      <c r="B37" s="88" t="s">
        <v>25</v>
      </c>
      <c r="C37" s="89" t="s">
        <v>37</v>
      </c>
      <c r="D37" s="43">
        <v>100234300</v>
      </c>
      <c r="E37" s="43">
        <v>98161632.689999998</v>
      </c>
      <c r="F37" s="64">
        <f t="shared" si="0"/>
        <v>2072667.3100000024</v>
      </c>
      <c r="G37" s="4"/>
    </row>
    <row r="38" spans="1:7" ht="24" customHeight="1" x14ac:dyDescent="0.25">
      <c r="A38" s="47" t="s">
        <v>533</v>
      </c>
      <c r="B38" s="88" t="s">
        <v>25</v>
      </c>
      <c r="C38" s="89" t="s">
        <v>38</v>
      </c>
      <c r="D38" s="43">
        <v>61814900</v>
      </c>
      <c r="E38" s="43">
        <v>58598479.719999999</v>
      </c>
      <c r="F38" s="64">
        <f t="shared" si="0"/>
        <v>3216420.2800000012</v>
      </c>
      <c r="G38" s="4"/>
    </row>
    <row r="39" spans="1:7" ht="36" customHeight="1" x14ac:dyDescent="0.25">
      <c r="A39" s="47" t="s">
        <v>533</v>
      </c>
      <c r="B39" s="88" t="s">
        <v>25</v>
      </c>
      <c r="C39" s="89" t="s">
        <v>39</v>
      </c>
      <c r="D39" s="43">
        <v>61814900</v>
      </c>
      <c r="E39" s="43">
        <v>58598513.119999997</v>
      </c>
      <c r="F39" s="64">
        <f t="shared" si="0"/>
        <v>3216386.8800000027</v>
      </c>
      <c r="G39" s="4"/>
    </row>
    <row r="40" spans="1:7" ht="15" customHeight="1" x14ac:dyDescent="0.25">
      <c r="A40" s="47" t="s">
        <v>879</v>
      </c>
      <c r="B40" s="88" t="s">
        <v>25</v>
      </c>
      <c r="C40" s="89" t="s">
        <v>880</v>
      </c>
      <c r="D40" s="43" t="s">
        <v>27</v>
      </c>
      <c r="E40" s="43">
        <v>-33.4</v>
      </c>
      <c r="F40" s="64" t="s">
        <v>27</v>
      </c>
      <c r="G40" s="4"/>
    </row>
    <row r="41" spans="1:7" ht="24" customHeight="1" x14ac:dyDescent="0.25">
      <c r="A41" s="47" t="s">
        <v>534</v>
      </c>
      <c r="B41" s="88" t="s">
        <v>25</v>
      </c>
      <c r="C41" s="89" t="s">
        <v>40</v>
      </c>
      <c r="D41" s="43">
        <v>38419400</v>
      </c>
      <c r="E41" s="43">
        <v>39562737.939999998</v>
      </c>
      <c r="F41" s="64" t="s">
        <v>27</v>
      </c>
      <c r="G41" s="4"/>
    </row>
    <row r="42" spans="1:7" ht="36" customHeight="1" x14ac:dyDescent="0.25">
      <c r="A42" s="47" t="s">
        <v>535</v>
      </c>
      <c r="B42" s="88" t="s">
        <v>25</v>
      </c>
      <c r="C42" s="89" t="s">
        <v>41</v>
      </c>
      <c r="D42" s="43">
        <v>38419400</v>
      </c>
      <c r="E42" s="43">
        <v>39562737.939999998</v>
      </c>
      <c r="F42" s="64" t="s">
        <v>27</v>
      </c>
      <c r="G42" s="4"/>
    </row>
    <row r="43" spans="1:7" ht="24" customHeight="1" x14ac:dyDescent="0.25">
      <c r="A43" s="47" t="s">
        <v>859</v>
      </c>
      <c r="B43" s="88" t="s">
        <v>25</v>
      </c>
      <c r="C43" s="89" t="s">
        <v>860</v>
      </c>
      <c r="D43" s="43" t="s">
        <v>27</v>
      </c>
      <c r="E43" s="43">
        <v>415.03</v>
      </c>
      <c r="F43" s="64" t="s">
        <v>27</v>
      </c>
      <c r="G43" s="4"/>
    </row>
    <row r="44" spans="1:7" ht="24" customHeight="1" x14ac:dyDescent="0.25">
      <c r="A44" s="47" t="s">
        <v>536</v>
      </c>
      <c r="B44" s="88" t="s">
        <v>25</v>
      </c>
      <c r="C44" s="89" t="s">
        <v>42</v>
      </c>
      <c r="D44" s="43">
        <v>110000</v>
      </c>
      <c r="E44" s="43">
        <v>108713.17</v>
      </c>
      <c r="F44" s="64">
        <f>D44-E44</f>
        <v>1286.8300000000017</v>
      </c>
      <c r="G44" s="4"/>
    </row>
    <row r="45" spans="1:7" ht="24" customHeight="1" x14ac:dyDescent="0.25">
      <c r="A45" s="47" t="s">
        <v>536</v>
      </c>
      <c r="B45" s="88" t="s">
        <v>25</v>
      </c>
      <c r="C45" s="89" t="s">
        <v>43</v>
      </c>
      <c r="D45" s="43">
        <v>110000</v>
      </c>
      <c r="E45" s="43">
        <v>108546.27</v>
      </c>
      <c r="F45" s="64">
        <f>D45-E45</f>
        <v>1453.7299999999959</v>
      </c>
      <c r="G45" s="4"/>
    </row>
    <row r="46" spans="1:7" ht="24" customHeight="1" x14ac:dyDescent="0.25">
      <c r="A46" s="47" t="s">
        <v>810</v>
      </c>
      <c r="B46" s="88" t="s">
        <v>25</v>
      </c>
      <c r="C46" s="89" t="s">
        <v>814</v>
      </c>
      <c r="D46" s="43" t="s">
        <v>27</v>
      </c>
      <c r="E46" s="43">
        <v>166.9</v>
      </c>
      <c r="F46" s="64" t="s">
        <v>27</v>
      </c>
      <c r="G46" s="4"/>
    </row>
    <row r="47" spans="1:7" ht="15" customHeight="1" x14ac:dyDescent="0.25">
      <c r="A47" s="47" t="s">
        <v>537</v>
      </c>
      <c r="B47" s="88" t="s">
        <v>25</v>
      </c>
      <c r="C47" s="89" t="s">
        <v>44</v>
      </c>
      <c r="D47" s="43">
        <v>21500</v>
      </c>
      <c r="E47" s="43">
        <v>32708.93</v>
      </c>
      <c r="F47" s="64" t="s">
        <v>27</v>
      </c>
      <c r="G47" s="4"/>
    </row>
    <row r="48" spans="1:7" ht="24" customHeight="1" x14ac:dyDescent="0.25">
      <c r="A48" s="47" t="s">
        <v>537</v>
      </c>
      <c r="B48" s="88" t="s">
        <v>25</v>
      </c>
      <c r="C48" s="89" t="s">
        <v>45</v>
      </c>
      <c r="D48" s="43">
        <v>21500</v>
      </c>
      <c r="E48" s="43">
        <v>32708.93</v>
      </c>
      <c r="F48" s="64" t="s">
        <v>27</v>
      </c>
      <c r="G48" s="4"/>
    </row>
    <row r="49" spans="1:7" ht="29.25" customHeight="1" x14ac:dyDescent="0.25">
      <c r="A49" s="47" t="s">
        <v>538</v>
      </c>
      <c r="B49" s="88" t="s">
        <v>25</v>
      </c>
      <c r="C49" s="89" t="s">
        <v>46</v>
      </c>
      <c r="D49" s="43">
        <v>12500000</v>
      </c>
      <c r="E49" s="43">
        <v>9551320.2100000009</v>
      </c>
      <c r="F49" s="64">
        <f t="shared" si="0"/>
        <v>2948679.7899999991</v>
      </c>
      <c r="G49" s="4"/>
    </row>
    <row r="50" spans="1:7" ht="48" customHeight="1" x14ac:dyDescent="0.25">
      <c r="A50" s="47" t="s">
        <v>539</v>
      </c>
      <c r="B50" s="88" t="s">
        <v>25</v>
      </c>
      <c r="C50" s="89" t="s">
        <v>47</v>
      </c>
      <c r="D50" s="43">
        <v>12500000</v>
      </c>
      <c r="E50" s="43">
        <v>9551320.2100000009</v>
      </c>
      <c r="F50" s="64">
        <f t="shared" si="0"/>
        <v>2948679.7899999991</v>
      </c>
      <c r="G50" s="4"/>
    </row>
    <row r="51" spans="1:7" ht="28.5" customHeight="1" x14ac:dyDescent="0.25">
      <c r="A51" s="47" t="s">
        <v>540</v>
      </c>
      <c r="B51" s="88" t="s">
        <v>25</v>
      </c>
      <c r="C51" s="89" t="s">
        <v>48</v>
      </c>
      <c r="D51" s="43">
        <v>11060000</v>
      </c>
      <c r="E51" s="43">
        <v>11018072.039999999</v>
      </c>
      <c r="F51" s="64">
        <f t="shared" si="0"/>
        <v>41927.960000000894</v>
      </c>
      <c r="G51" s="4"/>
    </row>
    <row r="52" spans="1:7" ht="25.5" customHeight="1" x14ac:dyDescent="0.25">
      <c r="A52" s="47" t="s">
        <v>541</v>
      </c>
      <c r="B52" s="88" t="s">
        <v>25</v>
      </c>
      <c r="C52" s="89" t="s">
        <v>49</v>
      </c>
      <c r="D52" s="43">
        <v>11000000</v>
      </c>
      <c r="E52" s="43">
        <v>10958072.039999999</v>
      </c>
      <c r="F52" s="64">
        <f t="shared" si="0"/>
        <v>41927.960000000894</v>
      </c>
      <c r="G52" s="4"/>
    </row>
    <row r="53" spans="1:7" ht="31.5" customHeight="1" x14ac:dyDescent="0.25">
      <c r="A53" s="47" t="s">
        <v>542</v>
      </c>
      <c r="B53" s="88" t="s">
        <v>25</v>
      </c>
      <c r="C53" s="89" t="s">
        <v>50</v>
      </c>
      <c r="D53" s="43">
        <v>11000000</v>
      </c>
      <c r="E53" s="43">
        <v>10958072.039999999</v>
      </c>
      <c r="F53" s="64">
        <f t="shared" si="0"/>
        <v>41927.960000000894</v>
      </c>
      <c r="G53" s="4"/>
    </row>
    <row r="54" spans="1:7" ht="28.5" customHeight="1" x14ac:dyDescent="0.25">
      <c r="A54" s="47" t="s">
        <v>777</v>
      </c>
      <c r="B54" s="88" t="s">
        <v>25</v>
      </c>
      <c r="C54" s="89" t="s">
        <v>783</v>
      </c>
      <c r="D54" s="43">
        <v>60000</v>
      </c>
      <c r="E54" s="43">
        <v>60000</v>
      </c>
      <c r="F54" s="64" t="s">
        <v>27</v>
      </c>
      <c r="G54" s="4"/>
    </row>
    <row r="55" spans="1:7" ht="23.25" customHeight="1" x14ac:dyDescent="0.25">
      <c r="A55" s="47" t="s">
        <v>778</v>
      </c>
      <c r="B55" s="88" t="s">
        <v>25</v>
      </c>
      <c r="C55" s="89" t="s">
        <v>784</v>
      </c>
      <c r="D55" s="43">
        <v>60000</v>
      </c>
      <c r="E55" s="43">
        <v>60000</v>
      </c>
      <c r="F55" s="64" t="s">
        <v>27</v>
      </c>
      <c r="G55" s="4"/>
    </row>
    <row r="56" spans="1:7" ht="15" customHeight="1" x14ac:dyDescent="0.25">
      <c r="A56" s="47" t="s">
        <v>820</v>
      </c>
      <c r="B56" s="88" t="s">
        <v>25</v>
      </c>
      <c r="C56" s="89" t="s">
        <v>823</v>
      </c>
      <c r="D56" s="43">
        <v>40.46</v>
      </c>
      <c r="E56" s="43">
        <v>40.46</v>
      </c>
      <c r="F56" s="64" t="s">
        <v>27</v>
      </c>
      <c r="G56" s="4"/>
    </row>
    <row r="57" spans="1:7" ht="24" customHeight="1" x14ac:dyDescent="0.25">
      <c r="A57" s="47" t="s">
        <v>821</v>
      </c>
      <c r="B57" s="88" t="s">
        <v>25</v>
      </c>
      <c r="C57" s="89" t="s">
        <v>824</v>
      </c>
      <c r="D57" s="43">
        <v>40.46</v>
      </c>
      <c r="E57" s="43">
        <v>40.46</v>
      </c>
      <c r="F57" s="64" t="s">
        <v>27</v>
      </c>
      <c r="G57" s="4"/>
    </row>
    <row r="58" spans="1:7" ht="36" customHeight="1" x14ac:dyDescent="0.25">
      <c r="A58" s="47" t="s">
        <v>822</v>
      </c>
      <c r="B58" s="88" t="s">
        <v>25</v>
      </c>
      <c r="C58" s="89" t="s">
        <v>825</v>
      </c>
      <c r="D58" s="43">
        <v>40.46</v>
      </c>
      <c r="E58" s="43">
        <v>40.46</v>
      </c>
      <c r="F58" s="64" t="s">
        <v>27</v>
      </c>
      <c r="G58" s="4"/>
    </row>
    <row r="59" spans="1:7" ht="36" customHeight="1" x14ac:dyDescent="0.25">
      <c r="A59" s="47" t="s">
        <v>543</v>
      </c>
      <c r="B59" s="88" t="s">
        <v>25</v>
      </c>
      <c r="C59" s="89" t="s">
        <v>51</v>
      </c>
      <c r="D59" s="43">
        <v>21150263.780000001</v>
      </c>
      <c r="E59" s="43">
        <v>20048490.280000001</v>
      </c>
      <c r="F59" s="64">
        <f t="shared" si="0"/>
        <v>1101773.5</v>
      </c>
      <c r="G59" s="4"/>
    </row>
    <row r="60" spans="1:7" ht="60" customHeight="1" x14ac:dyDescent="0.25">
      <c r="A60" s="47" t="s">
        <v>544</v>
      </c>
      <c r="B60" s="88" t="s">
        <v>25</v>
      </c>
      <c r="C60" s="89" t="s">
        <v>52</v>
      </c>
      <c r="D60" s="43">
        <v>20900000</v>
      </c>
      <c r="E60" s="43">
        <v>19760119.449999999</v>
      </c>
      <c r="F60" s="64">
        <f t="shared" si="0"/>
        <v>1139880.5500000007</v>
      </c>
      <c r="G60" s="4"/>
    </row>
    <row r="61" spans="1:7" ht="60" customHeight="1" x14ac:dyDescent="0.25">
      <c r="A61" s="47" t="s">
        <v>545</v>
      </c>
      <c r="B61" s="88" t="s">
        <v>25</v>
      </c>
      <c r="C61" s="89" t="s">
        <v>53</v>
      </c>
      <c r="D61" s="43">
        <v>17700000</v>
      </c>
      <c r="E61" s="43">
        <v>15889500.68</v>
      </c>
      <c r="F61" s="64">
        <f t="shared" si="0"/>
        <v>1810499.3200000003</v>
      </c>
      <c r="G61" s="4"/>
    </row>
    <row r="62" spans="1:7" ht="60" customHeight="1" x14ac:dyDescent="0.25">
      <c r="A62" s="47" t="s">
        <v>546</v>
      </c>
      <c r="B62" s="88" t="s">
        <v>25</v>
      </c>
      <c r="C62" s="89" t="s">
        <v>54</v>
      </c>
      <c r="D62" s="43">
        <v>8200000</v>
      </c>
      <c r="E62" s="43">
        <v>8162901.2800000003</v>
      </c>
      <c r="F62" s="64">
        <f t="shared" si="0"/>
        <v>37098.719999999739</v>
      </c>
      <c r="G62" s="4"/>
    </row>
    <row r="63" spans="1:7" ht="15" customHeight="1" x14ac:dyDescent="0.25">
      <c r="A63" s="47" t="s">
        <v>547</v>
      </c>
      <c r="B63" s="88" t="s">
        <v>25</v>
      </c>
      <c r="C63" s="89" t="s">
        <v>55</v>
      </c>
      <c r="D63" s="43">
        <v>9500000</v>
      </c>
      <c r="E63" s="43">
        <v>7726599.4000000004</v>
      </c>
      <c r="F63" s="64">
        <f t="shared" si="0"/>
        <v>1773400.5999999996</v>
      </c>
      <c r="G63" s="4"/>
    </row>
    <row r="64" spans="1:7" ht="15" customHeight="1" x14ac:dyDescent="0.25">
      <c r="A64" s="47" t="s">
        <v>548</v>
      </c>
      <c r="B64" s="88" t="s">
        <v>25</v>
      </c>
      <c r="C64" s="89" t="s">
        <v>56</v>
      </c>
      <c r="D64" s="43">
        <v>300000</v>
      </c>
      <c r="E64" s="43">
        <v>340801.89</v>
      </c>
      <c r="F64" s="64" t="s">
        <v>27</v>
      </c>
      <c r="G64" s="4"/>
    </row>
    <row r="65" spans="1:7" ht="24" customHeight="1" x14ac:dyDescent="0.25">
      <c r="A65" s="47" t="s">
        <v>549</v>
      </c>
      <c r="B65" s="88" t="s">
        <v>25</v>
      </c>
      <c r="C65" s="89" t="s">
        <v>57</v>
      </c>
      <c r="D65" s="43">
        <v>300000</v>
      </c>
      <c r="E65" s="43">
        <v>340801.89</v>
      </c>
      <c r="F65" s="64" t="s">
        <v>27</v>
      </c>
      <c r="G65" s="4"/>
    </row>
    <row r="66" spans="1:7" ht="15" customHeight="1" x14ac:dyDescent="0.25">
      <c r="A66" s="47" t="s">
        <v>550</v>
      </c>
      <c r="B66" s="88" t="s">
        <v>25</v>
      </c>
      <c r="C66" s="89" t="s">
        <v>58</v>
      </c>
      <c r="D66" s="43">
        <v>2900000</v>
      </c>
      <c r="E66" s="43">
        <v>3529816.88</v>
      </c>
      <c r="F66" s="64" t="s">
        <v>27</v>
      </c>
      <c r="G66" s="4"/>
    </row>
    <row r="67" spans="1:7" ht="15" customHeight="1" x14ac:dyDescent="0.25">
      <c r="A67" s="47" t="s">
        <v>551</v>
      </c>
      <c r="B67" s="88" t="s">
        <v>25</v>
      </c>
      <c r="C67" s="89" t="s">
        <v>59</v>
      </c>
      <c r="D67" s="43">
        <v>2900000</v>
      </c>
      <c r="E67" s="43">
        <v>3529816.88</v>
      </c>
      <c r="F67" s="64" t="s">
        <v>27</v>
      </c>
      <c r="G67" s="4"/>
    </row>
    <row r="68" spans="1:7" ht="15" customHeight="1" x14ac:dyDescent="0.25">
      <c r="A68" s="47" t="s">
        <v>861</v>
      </c>
      <c r="B68" s="88" t="s">
        <v>25</v>
      </c>
      <c r="C68" s="89" t="s">
        <v>866</v>
      </c>
      <c r="D68" s="43">
        <v>23117.17</v>
      </c>
      <c r="E68" s="43">
        <v>62990.67</v>
      </c>
      <c r="F68" s="64" t="s">
        <v>27</v>
      </c>
      <c r="G68" s="4"/>
    </row>
    <row r="69" spans="1:7" ht="15" customHeight="1" x14ac:dyDescent="0.25">
      <c r="A69" s="47" t="s">
        <v>862</v>
      </c>
      <c r="B69" s="88" t="s">
        <v>25</v>
      </c>
      <c r="C69" s="89" t="s">
        <v>867</v>
      </c>
      <c r="D69" s="43">
        <v>22982.02</v>
      </c>
      <c r="E69" s="43">
        <v>62855.519999999997</v>
      </c>
      <c r="F69" s="64" t="s">
        <v>27</v>
      </c>
      <c r="G69" s="4"/>
    </row>
    <row r="70" spans="1:7" ht="24" customHeight="1" x14ac:dyDescent="0.25">
      <c r="A70" s="47" t="s">
        <v>863</v>
      </c>
      <c r="B70" s="88" t="s">
        <v>25</v>
      </c>
      <c r="C70" s="89" t="s">
        <v>868</v>
      </c>
      <c r="D70" s="43">
        <v>22982.02</v>
      </c>
      <c r="E70" s="43">
        <v>62855.519999999997</v>
      </c>
      <c r="F70" s="64" t="s">
        <v>27</v>
      </c>
      <c r="G70" s="4"/>
    </row>
    <row r="71" spans="1:7" ht="15" customHeight="1" x14ac:dyDescent="0.25">
      <c r="A71" s="47" t="s">
        <v>864</v>
      </c>
      <c r="B71" s="88" t="s">
        <v>25</v>
      </c>
      <c r="C71" s="89" t="s">
        <v>869</v>
      </c>
      <c r="D71" s="43">
        <v>135.15</v>
      </c>
      <c r="E71" s="43">
        <v>135.15</v>
      </c>
      <c r="F71" s="64" t="s">
        <v>27</v>
      </c>
      <c r="G71" s="4"/>
    </row>
    <row r="72" spans="1:7" ht="15" customHeight="1" x14ac:dyDescent="0.25">
      <c r="A72" s="47" t="s">
        <v>865</v>
      </c>
      <c r="B72" s="88" t="s">
        <v>25</v>
      </c>
      <c r="C72" s="89" t="s">
        <v>870</v>
      </c>
      <c r="D72" s="43">
        <v>135.15</v>
      </c>
      <c r="E72" s="43">
        <v>135.15</v>
      </c>
      <c r="F72" s="64" t="s">
        <v>27</v>
      </c>
      <c r="G72" s="4"/>
    </row>
    <row r="73" spans="1:7" ht="24" customHeight="1" x14ac:dyDescent="0.25">
      <c r="A73" s="47" t="s">
        <v>552</v>
      </c>
      <c r="B73" s="88" t="s">
        <v>25</v>
      </c>
      <c r="C73" s="89" t="s">
        <v>60</v>
      </c>
      <c r="D73" s="43">
        <v>182146.61</v>
      </c>
      <c r="E73" s="43">
        <v>182146.61</v>
      </c>
      <c r="F73" s="64" t="s">
        <v>27</v>
      </c>
      <c r="G73" s="4"/>
    </row>
    <row r="74" spans="1:7" ht="15" customHeight="1" x14ac:dyDescent="0.25">
      <c r="A74" s="47" t="s">
        <v>553</v>
      </c>
      <c r="B74" s="88" t="s">
        <v>25</v>
      </c>
      <c r="C74" s="89" t="s">
        <v>61</v>
      </c>
      <c r="D74" s="43">
        <v>182146.61</v>
      </c>
      <c r="E74" s="43">
        <v>182146.61</v>
      </c>
      <c r="F74" s="64" t="s">
        <v>27</v>
      </c>
      <c r="G74" s="4"/>
    </row>
    <row r="75" spans="1:7" ht="24" customHeight="1" x14ac:dyDescent="0.25">
      <c r="A75" s="47" t="s">
        <v>554</v>
      </c>
      <c r="B75" s="88" t="s">
        <v>25</v>
      </c>
      <c r="C75" s="89" t="s">
        <v>62</v>
      </c>
      <c r="D75" s="43">
        <v>182146.61</v>
      </c>
      <c r="E75" s="43">
        <v>182146.61</v>
      </c>
      <c r="F75" s="64" t="s">
        <v>27</v>
      </c>
      <c r="G75" s="4"/>
    </row>
    <row r="76" spans="1:7" ht="23.25" customHeight="1" x14ac:dyDescent="0.25">
      <c r="A76" s="47" t="s">
        <v>555</v>
      </c>
      <c r="B76" s="88" t="s">
        <v>25</v>
      </c>
      <c r="C76" s="89" t="s">
        <v>63</v>
      </c>
      <c r="D76" s="43">
        <v>45000</v>
      </c>
      <c r="E76" s="43">
        <v>43233.55</v>
      </c>
      <c r="F76" s="64">
        <f t="shared" si="0"/>
        <v>1766.4499999999971</v>
      </c>
      <c r="G76" s="4"/>
    </row>
    <row r="77" spans="1:7" ht="15" customHeight="1" x14ac:dyDescent="0.25">
      <c r="A77" s="47" t="s">
        <v>556</v>
      </c>
      <c r="B77" s="88" t="s">
        <v>25</v>
      </c>
      <c r="C77" s="89" t="s">
        <v>64</v>
      </c>
      <c r="D77" s="43">
        <v>45000</v>
      </c>
      <c r="E77" s="43">
        <v>43233.55</v>
      </c>
      <c r="F77" s="64">
        <f t="shared" si="0"/>
        <v>1766.4499999999971</v>
      </c>
      <c r="G77" s="4"/>
    </row>
    <row r="78" spans="1:7" ht="24" customHeight="1" x14ac:dyDescent="0.25">
      <c r="A78" s="47" t="s">
        <v>557</v>
      </c>
      <c r="B78" s="88" t="s">
        <v>25</v>
      </c>
      <c r="C78" s="89" t="s">
        <v>65</v>
      </c>
      <c r="D78" s="43">
        <v>45000</v>
      </c>
      <c r="E78" s="43">
        <v>43233.55</v>
      </c>
      <c r="F78" s="64">
        <f t="shared" si="0"/>
        <v>1766.4499999999971</v>
      </c>
      <c r="G78" s="4"/>
    </row>
    <row r="79" spans="1:7" ht="21" customHeight="1" x14ac:dyDescent="0.25">
      <c r="A79" s="47" t="s">
        <v>558</v>
      </c>
      <c r="B79" s="88" t="s">
        <v>25</v>
      </c>
      <c r="C79" s="89" t="s">
        <v>66</v>
      </c>
      <c r="D79" s="43">
        <v>105454500</v>
      </c>
      <c r="E79" s="43">
        <v>105471497.43000001</v>
      </c>
      <c r="F79" s="64" t="s">
        <v>27</v>
      </c>
      <c r="G79" s="4"/>
    </row>
    <row r="80" spans="1:7" ht="27.75" customHeight="1" x14ac:dyDescent="0.25">
      <c r="A80" s="47" t="s">
        <v>559</v>
      </c>
      <c r="B80" s="88" t="s">
        <v>25</v>
      </c>
      <c r="C80" s="89" t="s">
        <v>67</v>
      </c>
      <c r="D80" s="43">
        <v>105454500</v>
      </c>
      <c r="E80" s="43">
        <v>105471497.43000001</v>
      </c>
      <c r="F80" s="64" t="s">
        <v>27</v>
      </c>
      <c r="G80" s="4"/>
    </row>
    <row r="81" spans="1:7" ht="23.25" x14ac:dyDescent="0.25">
      <c r="A81" s="47" t="s">
        <v>560</v>
      </c>
      <c r="B81" s="88" t="s">
        <v>25</v>
      </c>
      <c r="C81" s="89" t="s">
        <v>68</v>
      </c>
      <c r="D81" s="43">
        <v>78231900</v>
      </c>
      <c r="E81" s="43">
        <v>78673296.049999997</v>
      </c>
      <c r="F81" s="64" t="s">
        <v>27</v>
      </c>
      <c r="G81" s="4"/>
    </row>
    <row r="82" spans="1:7" ht="23.25" x14ac:dyDescent="0.25">
      <c r="A82" s="47" t="s">
        <v>561</v>
      </c>
      <c r="B82" s="88" t="s">
        <v>25</v>
      </c>
      <c r="C82" s="89" t="s">
        <v>69</v>
      </c>
      <c r="D82" s="43">
        <v>2268200</v>
      </c>
      <c r="E82" s="43">
        <v>2265929.11</v>
      </c>
      <c r="F82" s="64">
        <f t="shared" ref="F82:F108" si="1">D82-E82</f>
        <v>2270.8900000001304</v>
      </c>
      <c r="G82" s="4"/>
    </row>
    <row r="83" spans="1:7" ht="24" customHeight="1" x14ac:dyDescent="0.25">
      <c r="A83" s="47" t="s">
        <v>562</v>
      </c>
      <c r="B83" s="88" t="s">
        <v>25</v>
      </c>
      <c r="C83" s="89" t="s">
        <v>70</v>
      </c>
      <c r="D83" s="43">
        <v>24954400</v>
      </c>
      <c r="E83" s="43">
        <v>24532272.27</v>
      </c>
      <c r="F83" s="64">
        <f t="shared" si="1"/>
        <v>422127.73000000045</v>
      </c>
      <c r="G83" s="4"/>
    </row>
    <row r="84" spans="1:7" ht="24" customHeight="1" x14ac:dyDescent="0.25">
      <c r="A84" s="47" t="s">
        <v>563</v>
      </c>
      <c r="B84" s="88" t="s">
        <v>25</v>
      </c>
      <c r="C84" s="89" t="s">
        <v>71</v>
      </c>
      <c r="D84" s="43">
        <v>24953900</v>
      </c>
      <c r="E84" s="43">
        <v>24531757.469999999</v>
      </c>
      <c r="F84" s="64">
        <f t="shared" si="1"/>
        <v>422142.53000000119</v>
      </c>
      <c r="G84" s="4"/>
    </row>
    <row r="85" spans="1:7" ht="48" customHeight="1" x14ac:dyDescent="0.25">
      <c r="A85" s="47" t="s">
        <v>811</v>
      </c>
      <c r="B85" s="88" t="s">
        <v>25</v>
      </c>
      <c r="C85" s="89" t="s">
        <v>809</v>
      </c>
      <c r="D85" s="43">
        <v>500</v>
      </c>
      <c r="E85" s="43">
        <v>514.79999999999995</v>
      </c>
      <c r="F85" s="64" t="s">
        <v>27</v>
      </c>
      <c r="G85" s="4"/>
    </row>
    <row r="86" spans="1:7" ht="36" customHeight="1" x14ac:dyDescent="0.25">
      <c r="A86" s="47" t="s">
        <v>564</v>
      </c>
      <c r="B86" s="88" t="s">
        <v>25</v>
      </c>
      <c r="C86" s="89" t="s">
        <v>72</v>
      </c>
      <c r="D86" s="43">
        <v>87771545.590000004</v>
      </c>
      <c r="E86" s="43">
        <v>63505035.189999998</v>
      </c>
      <c r="F86" s="64">
        <f t="shared" si="1"/>
        <v>24266510.400000006</v>
      </c>
      <c r="G86" s="4"/>
    </row>
    <row r="87" spans="1:7" ht="15" customHeight="1" x14ac:dyDescent="0.25">
      <c r="A87" s="47" t="s">
        <v>565</v>
      </c>
      <c r="B87" s="88" t="s">
        <v>25</v>
      </c>
      <c r="C87" s="89" t="s">
        <v>73</v>
      </c>
      <c r="D87" s="43">
        <v>12078357.42</v>
      </c>
      <c r="E87" s="43">
        <v>11348166.07</v>
      </c>
      <c r="F87" s="64">
        <f t="shared" si="1"/>
        <v>730191.34999999963</v>
      </c>
      <c r="G87" s="4"/>
    </row>
    <row r="88" spans="1:7" ht="24" customHeight="1" x14ac:dyDescent="0.25">
      <c r="A88" s="47" t="s">
        <v>566</v>
      </c>
      <c r="B88" s="88" t="s">
        <v>25</v>
      </c>
      <c r="C88" s="89" t="s">
        <v>74</v>
      </c>
      <c r="D88" s="43">
        <v>12078357.42</v>
      </c>
      <c r="E88" s="43">
        <v>11348166.07</v>
      </c>
      <c r="F88" s="64">
        <f t="shared" si="1"/>
        <v>730191.34999999963</v>
      </c>
      <c r="G88" s="4"/>
    </row>
    <row r="89" spans="1:7" ht="34.5" x14ac:dyDescent="0.25">
      <c r="A89" s="47" t="s">
        <v>567</v>
      </c>
      <c r="B89" s="88" t="s">
        <v>25</v>
      </c>
      <c r="C89" s="89" t="s">
        <v>75</v>
      </c>
      <c r="D89" s="43">
        <v>12078357.42</v>
      </c>
      <c r="E89" s="43">
        <v>11348166.07</v>
      </c>
      <c r="F89" s="64">
        <f t="shared" si="1"/>
        <v>730191.34999999963</v>
      </c>
      <c r="G89" s="4"/>
    </row>
    <row r="90" spans="1:7" ht="48" customHeight="1" x14ac:dyDescent="0.25">
      <c r="A90" s="47" t="s">
        <v>568</v>
      </c>
      <c r="B90" s="88" t="s">
        <v>25</v>
      </c>
      <c r="C90" s="89" t="s">
        <v>76</v>
      </c>
      <c r="D90" s="43">
        <v>75693188.170000002</v>
      </c>
      <c r="E90" s="43">
        <v>52156869.119999997</v>
      </c>
      <c r="F90" s="64">
        <f t="shared" si="1"/>
        <v>23536319.050000004</v>
      </c>
      <c r="G90" s="4"/>
    </row>
    <row r="91" spans="1:7" ht="34.5" x14ac:dyDescent="0.25">
      <c r="A91" s="47" t="s">
        <v>569</v>
      </c>
      <c r="B91" s="88" t="s">
        <v>25</v>
      </c>
      <c r="C91" s="89" t="s">
        <v>77</v>
      </c>
      <c r="D91" s="43">
        <v>830000</v>
      </c>
      <c r="E91" s="43">
        <v>1043560.34</v>
      </c>
      <c r="F91" s="64" t="s">
        <v>27</v>
      </c>
      <c r="G91" s="4"/>
    </row>
    <row r="92" spans="1:7" ht="34.5" x14ac:dyDescent="0.25">
      <c r="A92" s="47" t="s">
        <v>570</v>
      </c>
      <c r="B92" s="88" t="s">
        <v>25</v>
      </c>
      <c r="C92" s="89" t="s">
        <v>78</v>
      </c>
      <c r="D92" s="43">
        <v>830000</v>
      </c>
      <c r="E92" s="43">
        <v>1043560.34</v>
      </c>
      <c r="F92" s="64" t="s">
        <v>27</v>
      </c>
      <c r="G92" s="4"/>
    </row>
    <row r="93" spans="1:7" x14ac:dyDescent="0.25">
      <c r="A93" s="47" t="s">
        <v>571</v>
      </c>
      <c r="B93" s="88" t="s">
        <v>25</v>
      </c>
      <c r="C93" s="89" t="s">
        <v>79</v>
      </c>
      <c r="D93" s="43">
        <v>74863188.170000002</v>
      </c>
      <c r="E93" s="43">
        <v>51113308.780000001</v>
      </c>
      <c r="F93" s="64">
        <f t="shared" si="1"/>
        <v>23749879.390000001</v>
      </c>
      <c r="G93" s="4"/>
    </row>
    <row r="94" spans="1:7" ht="37.5" customHeight="1" x14ac:dyDescent="0.25">
      <c r="A94" s="47" t="s">
        <v>572</v>
      </c>
      <c r="B94" s="88" t="s">
        <v>25</v>
      </c>
      <c r="C94" s="89" t="s">
        <v>80</v>
      </c>
      <c r="D94" s="43">
        <v>74863188.170000002</v>
      </c>
      <c r="E94" s="43">
        <v>51113308.780000001</v>
      </c>
      <c r="F94" s="64">
        <f t="shared" si="1"/>
        <v>23749879.390000001</v>
      </c>
      <c r="G94" s="4"/>
    </row>
    <row r="95" spans="1:7" ht="48" customHeight="1" x14ac:dyDescent="0.25">
      <c r="A95" s="47" t="s">
        <v>573</v>
      </c>
      <c r="B95" s="88" t="s">
        <v>25</v>
      </c>
      <c r="C95" s="89" t="s">
        <v>81</v>
      </c>
      <c r="D95" s="43">
        <v>118951198.13</v>
      </c>
      <c r="E95" s="43">
        <v>119067865</v>
      </c>
      <c r="F95" s="64" t="s">
        <v>27</v>
      </c>
      <c r="G95" s="4"/>
    </row>
    <row r="96" spans="1:7" ht="68.25" x14ac:dyDescent="0.25">
      <c r="A96" s="47" t="s">
        <v>574</v>
      </c>
      <c r="B96" s="88" t="s">
        <v>25</v>
      </c>
      <c r="C96" s="89" t="s">
        <v>82</v>
      </c>
      <c r="D96" s="43">
        <v>118551198.13</v>
      </c>
      <c r="E96" s="43">
        <v>118612750.36</v>
      </c>
      <c r="F96" s="64" t="s">
        <v>27</v>
      </c>
      <c r="G96" s="4"/>
    </row>
    <row r="97" spans="1:7" ht="23.25" customHeight="1" x14ac:dyDescent="0.25">
      <c r="A97" s="47" t="s">
        <v>575</v>
      </c>
      <c r="B97" s="88" t="s">
        <v>25</v>
      </c>
      <c r="C97" s="89" t="s">
        <v>489</v>
      </c>
      <c r="D97" s="43">
        <v>118320653.97</v>
      </c>
      <c r="E97" s="43">
        <v>118292974.54000001</v>
      </c>
      <c r="F97" s="64">
        <f t="shared" si="1"/>
        <v>27679.429999992251</v>
      </c>
      <c r="G97" s="55"/>
    </row>
    <row r="98" spans="1:7" ht="20.25" customHeight="1" x14ac:dyDescent="0.25">
      <c r="A98" s="47" t="s">
        <v>576</v>
      </c>
      <c r="B98" s="88" t="s">
        <v>25</v>
      </c>
      <c r="C98" s="89" t="s">
        <v>490</v>
      </c>
      <c r="D98" s="43">
        <v>118320653.97</v>
      </c>
      <c r="E98" s="43">
        <v>118292974.54000001</v>
      </c>
      <c r="F98" s="64">
        <f t="shared" si="1"/>
        <v>27679.429999992251</v>
      </c>
      <c r="G98" s="49"/>
    </row>
    <row r="99" spans="1:7" ht="24" customHeight="1" x14ac:dyDescent="0.25">
      <c r="A99" s="47" t="s">
        <v>577</v>
      </c>
      <c r="B99" s="88" t="s">
        <v>25</v>
      </c>
      <c r="C99" s="89" t="s">
        <v>442</v>
      </c>
      <c r="D99" s="43">
        <v>230544.16</v>
      </c>
      <c r="E99" s="43">
        <v>319775.82</v>
      </c>
      <c r="F99" s="64" t="s">
        <v>27</v>
      </c>
      <c r="G99" s="4"/>
    </row>
    <row r="100" spans="1:7" ht="79.5" x14ac:dyDescent="0.25">
      <c r="A100" s="47" t="s">
        <v>578</v>
      </c>
      <c r="B100" s="88" t="s">
        <v>25</v>
      </c>
      <c r="C100" s="89" t="s">
        <v>491</v>
      </c>
      <c r="D100" s="43">
        <v>230544.16</v>
      </c>
      <c r="E100" s="43">
        <v>319775.82</v>
      </c>
      <c r="F100" s="64" t="s">
        <v>27</v>
      </c>
      <c r="G100" s="4"/>
    </row>
    <row r="101" spans="1:7" ht="24" customHeight="1" x14ac:dyDescent="0.25">
      <c r="A101" s="47" t="s">
        <v>579</v>
      </c>
      <c r="B101" s="88" t="s">
        <v>25</v>
      </c>
      <c r="C101" s="89" t="s">
        <v>83</v>
      </c>
      <c r="D101" s="43">
        <v>400000</v>
      </c>
      <c r="E101" s="43">
        <v>455114.64</v>
      </c>
      <c r="F101" s="64" t="s">
        <v>27</v>
      </c>
      <c r="G101" s="4"/>
    </row>
    <row r="102" spans="1:7" ht="34.5" x14ac:dyDescent="0.25">
      <c r="A102" s="47" t="s">
        <v>580</v>
      </c>
      <c r="B102" s="88" t="s">
        <v>25</v>
      </c>
      <c r="C102" s="89" t="s">
        <v>84</v>
      </c>
      <c r="D102" s="43">
        <v>400000</v>
      </c>
      <c r="E102" s="43">
        <v>455114.64</v>
      </c>
      <c r="F102" s="64" t="s">
        <v>27</v>
      </c>
      <c r="G102" s="4"/>
    </row>
    <row r="103" spans="1:7" ht="36" customHeight="1" x14ac:dyDescent="0.25">
      <c r="A103" s="47" t="s">
        <v>581</v>
      </c>
      <c r="B103" s="88" t="s">
        <v>25</v>
      </c>
      <c r="C103" s="89" t="s">
        <v>85</v>
      </c>
      <c r="D103" s="43">
        <v>200000</v>
      </c>
      <c r="E103" s="43">
        <v>264545.03000000003</v>
      </c>
      <c r="F103" s="64" t="s">
        <v>27</v>
      </c>
      <c r="G103" s="4"/>
    </row>
    <row r="104" spans="1:7" ht="24" customHeight="1" x14ac:dyDescent="0.25">
      <c r="A104" s="47" t="s">
        <v>582</v>
      </c>
      <c r="B104" s="88" t="s">
        <v>25</v>
      </c>
      <c r="C104" s="89" t="s">
        <v>86</v>
      </c>
      <c r="D104" s="43">
        <v>200000</v>
      </c>
      <c r="E104" s="43">
        <v>190569.61</v>
      </c>
      <c r="F104" s="64">
        <f>D104-E104</f>
        <v>9430.390000000014</v>
      </c>
      <c r="G104" s="4"/>
    </row>
    <row r="105" spans="1:7" x14ac:dyDescent="0.25">
      <c r="A105" s="47" t="s">
        <v>583</v>
      </c>
      <c r="B105" s="88" t="s">
        <v>25</v>
      </c>
      <c r="C105" s="89" t="s">
        <v>87</v>
      </c>
      <c r="D105" s="43">
        <v>2387252.4900000002</v>
      </c>
      <c r="E105" s="43">
        <v>3296548.81</v>
      </c>
      <c r="F105" s="64" t="s">
        <v>27</v>
      </c>
      <c r="G105" s="4"/>
    </row>
    <row r="106" spans="1:7" ht="34.5" x14ac:dyDescent="0.25">
      <c r="A106" s="47" t="s">
        <v>584</v>
      </c>
      <c r="B106" s="88" t="s">
        <v>25</v>
      </c>
      <c r="C106" s="89" t="s">
        <v>394</v>
      </c>
      <c r="D106" s="43">
        <v>1177368.21</v>
      </c>
      <c r="E106" s="43">
        <v>1286102.94</v>
      </c>
      <c r="F106" s="64" t="s">
        <v>27</v>
      </c>
      <c r="G106" s="4"/>
    </row>
    <row r="107" spans="1:7" ht="24" customHeight="1" x14ac:dyDescent="0.25">
      <c r="A107" s="47" t="s">
        <v>585</v>
      </c>
      <c r="B107" s="88" t="s">
        <v>25</v>
      </c>
      <c r="C107" s="89" t="s">
        <v>395</v>
      </c>
      <c r="D107" s="43">
        <v>20000</v>
      </c>
      <c r="E107" s="43">
        <v>15747.01</v>
      </c>
      <c r="F107" s="64">
        <f t="shared" si="1"/>
        <v>4252.99</v>
      </c>
      <c r="G107" s="4"/>
    </row>
    <row r="108" spans="1:7" ht="36" customHeight="1" x14ac:dyDescent="0.25">
      <c r="A108" s="47" t="s">
        <v>586</v>
      </c>
      <c r="B108" s="88" t="s">
        <v>25</v>
      </c>
      <c r="C108" s="89" t="s">
        <v>396</v>
      </c>
      <c r="D108" s="43">
        <v>20000</v>
      </c>
      <c r="E108" s="43">
        <v>15747.01</v>
      </c>
      <c r="F108" s="64">
        <f t="shared" si="1"/>
        <v>4252.99</v>
      </c>
      <c r="G108" s="4"/>
    </row>
    <row r="109" spans="1:7" ht="68.25" x14ac:dyDescent="0.25">
      <c r="A109" s="47" t="s">
        <v>587</v>
      </c>
      <c r="B109" s="88" t="s">
        <v>25</v>
      </c>
      <c r="C109" s="89" t="s">
        <v>410</v>
      </c>
      <c r="D109" s="43">
        <v>19975.53</v>
      </c>
      <c r="E109" s="43">
        <v>21590.91</v>
      </c>
      <c r="F109" s="64" t="s">
        <v>27</v>
      </c>
      <c r="G109" s="4"/>
    </row>
    <row r="110" spans="1:7" ht="24" customHeight="1" x14ac:dyDescent="0.25">
      <c r="A110" s="47" t="s">
        <v>588</v>
      </c>
      <c r="B110" s="88" t="s">
        <v>25</v>
      </c>
      <c r="C110" s="89" t="s">
        <v>411</v>
      </c>
      <c r="D110" s="43">
        <v>19975.53</v>
      </c>
      <c r="E110" s="43">
        <v>21590.91</v>
      </c>
      <c r="F110" s="64" t="s">
        <v>27</v>
      </c>
      <c r="G110" s="4"/>
    </row>
    <row r="111" spans="1:7" ht="45.75" x14ac:dyDescent="0.25">
      <c r="A111" s="47" t="s">
        <v>779</v>
      </c>
      <c r="B111" s="88" t="s">
        <v>25</v>
      </c>
      <c r="C111" s="89" t="s">
        <v>785</v>
      </c>
      <c r="D111" s="43">
        <v>19717.36</v>
      </c>
      <c r="E111" s="43">
        <v>20302.54</v>
      </c>
      <c r="F111" s="64" t="s">
        <v>27</v>
      </c>
      <c r="G111" s="4"/>
    </row>
    <row r="112" spans="1:7" ht="15" customHeight="1" x14ac:dyDescent="0.25">
      <c r="A112" s="47" t="s">
        <v>780</v>
      </c>
      <c r="B112" s="88" t="s">
        <v>25</v>
      </c>
      <c r="C112" s="89" t="s">
        <v>786</v>
      </c>
      <c r="D112" s="43">
        <v>19717.36</v>
      </c>
      <c r="E112" s="43">
        <v>20302.54</v>
      </c>
      <c r="F112" s="64" t="s">
        <v>27</v>
      </c>
      <c r="G112" s="4"/>
    </row>
    <row r="113" spans="1:7" ht="15" customHeight="1" x14ac:dyDescent="0.25">
      <c r="A113" s="47" t="s">
        <v>589</v>
      </c>
      <c r="B113" s="88" t="s">
        <v>25</v>
      </c>
      <c r="C113" s="89" t="s">
        <v>492</v>
      </c>
      <c r="D113" s="43">
        <v>8000</v>
      </c>
      <c r="E113" s="43">
        <v>4924.83</v>
      </c>
      <c r="F113" s="64" t="s">
        <v>27</v>
      </c>
      <c r="G113" s="4"/>
    </row>
    <row r="114" spans="1:7" ht="24" customHeight="1" x14ac:dyDescent="0.25">
      <c r="A114" s="47" t="s">
        <v>590</v>
      </c>
      <c r="B114" s="88" t="s">
        <v>25</v>
      </c>
      <c r="C114" s="89" t="s">
        <v>493</v>
      </c>
      <c r="D114" s="43">
        <v>8000</v>
      </c>
      <c r="E114" s="43">
        <v>4924.83</v>
      </c>
      <c r="F114" s="64" t="s">
        <v>27</v>
      </c>
      <c r="G114" s="4"/>
    </row>
    <row r="115" spans="1:7" ht="15" customHeight="1" x14ac:dyDescent="0.25">
      <c r="A115" s="47" t="s">
        <v>591</v>
      </c>
      <c r="B115" s="88" t="s">
        <v>25</v>
      </c>
      <c r="C115" s="89" t="s">
        <v>658</v>
      </c>
      <c r="D115" s="43">
        <v>1500</v>
      </c>
      <c r="E115" s="43">
        <v>1500</v>
      </c>
      <c r="F115" s="64" t="s">
        <v>27</v>
      </c>
      <c r="G115" s="4"/>
    </row>
    <row r="116" spans="1:7" ht="15" customHeight="1" x14ac:dyDescent="0.25">
      <c r="A116" s="47" t="s">
        <v>592</v>
      </c>
      <c r="B116" s="88" t="s">
        <v>25</v>
      </c>
      <c r="C116" s="89" t="s">
        <v>659</v>
      </c>
      <c r="D116" s="43">
        <v>1500</v>
      </c>
      <c r="E116" s="43">
        <v>1500</v>
      </c>
      <c r="F116" s="64" t="s">
        <v>27</v>
      </c>
      <c r="G116" s="4"/>
    </row>
    <row r="117" spans="1:7" ht="15" customHeight="1" x14ac:dyDescent="0.25">
      <c r="A117" s="47" t="s">
        <v>593</v>
      </c>
      <c r="B117" s="88" t="s">
        <v>25</v>
      </c>
      <c r="C117" s="89" t="s">
        <v>421</v>
      </c>
      <c r="D117" s="43">
        <v>100000</v>
      </c>
      <c r="E117" s="43">
        <v>132989.79</v>
      </c>
      <c r="F117" s="64" t="s">
        <v>27</v>
      </c>
      <c r="G117" s="4"/>
    </row>
    <row r="118" spans="1:7" ht="24" customHeight="1" x14ac:dyDescent="0.25">
      <c r="A118" s="47" t="s">
        <v>594</v>
      </c>
      <c r="B118" s="88" t="s">
        <v>25</v>
      </c>
      <c r="C118" s="89" t="s">
        <v>422</v>
      </c>
      <c r="D118" s="43">
        <v>100000</v>
      </c>
      <c r="E118" s="43">
        <v>132989.79</v>
      </c>
      <c r="F118" s="64" t="s">
        <v>27</v>
      </c>
      <c r="G118" s="4"/>
    </row>
    <row r="119" spans="1:7" ht="15" customHeight="1" x14ac:dyDescent="0.25">
      <c r="A119" s="47" t="s">
        <v>595</v>
      </c>
      <c r="B119" s="88" t="s">
        <v>25</v>
      </c>
      <c r="C119" s="89" t="s">
        <v>404</v>
      </c>
      <c r="D119" s="43">
        <v>44600</v>
      </c>
      <c r="E119" s="43">
        <v>33977.15</v>
      </c>
      <c r="F119" s="64">
        <f>D119-E119</f>
        <v>10622.849999999999</v>
      </c>
      <c r="G119" s="4"/>
    </row>
    <row r="120" spans="1:7" ht="15" customHeight="1" x14ac:dyDescent="0.25">
      <c r="A120" s="47" t="s">
        <v>596</v>
      </c>
      <c r="B120" s="88" t="s">
        <v>25</v>
      </c>
      <c r="C120" s="89" t="s">
        <v>405</v>
      </c>
      <c r="D120" s="43">
        <v>44600</v>
      </c>
      <c r="E120" s="43">
        <v>33977.15</v>
      </c>
      <c r="F120" s="64">
        <f>D120-E120</f>
        <v>10622.849999999999</v>
      </c>
      <c r="G120" s="4"/>
    </row>
    <row r="121" spans="1:7" ht="24" customHeight="1" x14ac:dyDescent="0.25">
      <c r="A121" s="47" t="s">
        <v>597</v>
      </c>
      <c r="B121" s="88" t="s">
        <v>25</v>
      </c>
      <c r="C121" s="89" t="s">
        <v>429</v>
      </c>
      <c r="D121" s="43">
        <v>11020</v>
      </c>
      <c r="E121" s="43">
        <v>13270.01</v>
      </c>
      <c r="F121" s="64" t="s">
        <v>27</v>
      </c>
      <c r="G121" s="4"/>
    </row>
    <row r="122" spans="1:7" ht="24" customHeight="1" x14ac:dyDescent="0.25">
      <c r="A122" s="47" t="s">
        <v>598</v>
      </c>
      <c r="B122" s="88" t="s">
        <v>25</v>
      </c>
      <c r="C122" s="89" t="s">
        <v>430</v>
      </c>
      <c r="D122" s="43">
        <v>11020</v>
      </c>
      <c r="E122" s="43">
        <v>13270.01</v>
      </c>
      <c r="F122" s="64" t="s">
        <v>27</v>
      </c>
      <c r="G122" s="4"/>
    </row>
    <row r="123" spans="1:7" ht="24" customHeight="1" x14ac:dyDescent="0.25">
      <c r="A123" s="47" t="s">
        <v>599</v>
      </c>
      <c r="B123" s="88" t="s">
        <v>25</v>
      </c>
      <c r="C123" s="89" t="s">
        <v>408</v>
      </c>
      <c r="D123" s="43">
        <v>586565.86</v>
      </c>
      <c r="E123" s="43">
        <v>590465.85</v>
      </c>
      <c r="F123" s="64" t="s">
        <v>27</v>
      </c>
      <c r="G123" s="4"/>
    </row>
    <row r="124" spans="1:7" ht="13.5" customHeight="1" x14ac:dyDescent="0.25">
      <c r="A124" s="47" t="s">
        <v>600</v>
      </c>
      <c r="B124" s="88" t="s">
        <v>25</v>
      </c>
      <c r="C124" s="89" t="s">
        <v>409</v>
      </c>
      <c r="D124" s="43">
        <v>586565.86</v>
      </c>
      <c r="E124" s="43">
        <v>590465.85</v>
      </c>
      <c r="F124" s="64" t="s">
        <v>27</v>
      </c>
      <c r="G124" s="4"/>
    </row>
    <row r="125" spans="1:7" ht="19.5" customHeight="1" x14ac:dyDescent="0.25">
      <c r="A125" s="47" t="s">
        <v>601</v>
      </c>
      <c r="B125" s="88" t="s">
        <v>25</v>
      </c>
      <c r="C125" s="89" t="s">
        <v>406</v>
      </c>
      <c r="D125" s="43">
        <v>365989.46</v>
      </c>
      <c r="E125" s="43">
        <v>451334.85</v>
      </c>
      <c r="F125" s="64" t="s">
        <v>27</v>
      </c>
      <c r="G125" s="4"/>
    </row>
    <row r="126" spans="1:7" ht="19.5" customHeight="1" x14ac:dyDescent="0.25">
      <c r="A126" s="47" t="s">
        <v>602</v>
      </c>
      <c r="B126" s="88" t="s">
        <v>25</v>
      </c>
      <c r="C126" s="89" t="s">
        <v>407</v>
      </c>
      <c r="D126" s="43">
        <v>365989.46</v>
      </c>
      <c r="E126" s="43">
        <v>451334.85</v>
      </c>
      <c r="F126" s="64" t="s">
        <v>27</v>
      </c>
      <c r="G126" s="4"/>
    </row>
    <row r="127" spans="1:7" ht="15" customHeight="1" x14ac:dyDescent="0.25">
      <c r="A127" s="47" t="s">
        <v>603</v>
      </c>
      <c r="B127" s="88" t="s">
        <v>25</v>
      </c>
      <c r="C127" s="89" t="s">
        <v>435</v>
      </c>
      <c r="D127" s="43">
        <v>422197.58</v>
      </c>
      <c r="E127" s="43">
        <v>822598.28</v>
      </c>
      <c r="F127" s="64" t="s">
        <v>27</v>
      </c>
      <c r="G127" s="4"/>
    </row>
    <row r="128" spans="1:7" ht="24" customHeight="1" x14ac:dyDescent="0.25">
      <c r="A128" s="47" t="s">
        <v>812</v>
      </c>
      <c r="B128" s="88" t="s">
        <v>25</v>
      </c>
      <c r="C128" s="89" t="s">
        <v>815</v>
      </c>
      <c r="D128" s="43">
        <v>335212.23</v>
      </c>
      <c r="E128" s="43">
        <v>579239.4</v>
      </c>
      <c r="F128" s="64" t="s">
        <v>27</v>
      </c>
      <c r="G128" s="4"/>
    </row>
    <row r="129" spans="1:7" ht="15" customHeight="1" x14ac:dyDescent="0.25">
      <c r="A129" s="47" t="s">
        <v>813</v>
      </c>
      <c r="B129" s="88" t="s">
        <v>25</v>
      </c>
      <c r="C129" s="89" t="s">
        <v>816</v>
      </c>
      <c r="D129" s="43">
        <v>335212.23</v>
      </c>
      <c r="E129" s="43">
        <v>579239.4</v>
      </c>
      <c r="F129" s="64" t="s">
        <v>27</v>
      </c>
      <c r="G129" s="4"/>
    </row>
    <row r="130" spans="1:7" ht="15" customHeight="1" x14ac:dyDescent="0.25">
      <c r="A130" s="47" t="s">
        <v>604</v>
      </c>
      <c r="B130" s="88" t="s">
        <v>25</v>
      </c>
      <c r="C130" s="89" t="s">
        <v>397</v>
      </c>
      <c r="D130" s="43">
        <v>86985.35</v>
      </c>
      <c r="E130" s="43">
        <v>243358.88</v>
      </c>
      <c r="F130" s="64" t="s">
        <v>27</v>
      </c>
      <c r="G130" s="4"/>
    </row>
    <row r="131" spans="1:7" ht="34.5" customHeight="1" x14ac:dyDescent="0.25">
      <c r="A131" s="47" t="s">
        <v>605</v>
      </c>
      <c r="B131" s="88" t="s">
        <v>25</v>
      </c>
      <c r="C131" s="89" t="s">
        <v>398</v>
      </c>
      <c r="D131" s="43">
        <v>86985.35</v>
      </c>
      <c r="E131" s="43">
        <v>243358.88</v>
      </c>
      <c r="F131" s="64" t="s">
        <v>27</v>
      </c>
      <c r="G131" s="4"/>
    </row>
    <row r="132" spans="1:7" ht="36" customHeight="1" x14ac:dyDescent="0.25">
      <c r="A132" s="47" t="s">
        <v>606</v>
      </c>
      <c r="B132" s="88" t="s">
        <v>25</v>
      </c>
      <c r="C132" s="89" t="s">
        <v>399</v>
      </c>
      <c r="D132" s="43">
        <v>635938.69999999995</v>
      </c>
      <c r="E132" s="43">
        <v>715489.59</v>
      </c>
      <c r="F132" s="64" t="s">
        <v>27</v>
      </c>
      <c r="G132" s="4"/>
    </row>
    <row r="133" spans="1:7" ht="79.5" x14ac:dyDescent="0.25">
      <c r="A133" s="47" t="s">
        <v>607</v>
      </c>
      <c r="B133" s="88" t="s">
        <v>25</v>
      </c>
      <c r="C133" s="89" t="s">
        <v>436</v>
      </c>
      <c r="D133" s="43">
        <v>186726.51</v>
      </c>
      <c r="E133" s="43">
        <v>267043.98</v>
      </c>
      <c r="F133" s="64" t="s">
        <v>27</v>
      </c>
      <c r="G133" s="4"/>
    </row>
    <row r="134" spans="1:7" ht="57" x14ac:dyDescent="0.25">
      <c r="A134" s="47" t="s">
        <v>608</v>
      </c>
      <c r="B134" s="88" t="s">
        <v>25</v>
      </c>
      <c r="C134" s="89" t="s">
        <v>437</v>
      </c>
      <c r="D134" s="43">
        <v>186726.51</v>
      </c>
      <c r="E134" s="43">
        <v>267043.98</v>
      </c>
      <c r="F134" s="64" t="s">
        <v>27</v>
      </c>
      <c r="G134" s="4"/>
    </row>
    <row r="135" spans="1:7" ht="68.25" x14ac:dyDescent="0.25">
      <c r="A135" s="47" t="s">
        <v>609</v>
      </c>
      <c r="B135" s="88" t="s">
        <v>25</v>
      </c>
      <c r="C135" s="89" t="s">
        <v>400</v>
      </c>
      <c r="D135" s="43">
        <v>449212.19</v>
      </c>
      <c r="E135" s="43">
        <v>448445.61</v>
      </c>
      <c r="F135" s="64">
        <f>D135-E135</f>
        <v>766.5800000000163</v>
      </c>
      <c r="G135" s="4"/>
    </row>
    <row r="136" spans="1:7" ht="48" customHeight="1" x14ac:dyDescent="0.25">
      <c r="A136" s="47" t="s">
        <v>610</v>
      </c>
      <c r="B136" s="88" t="s">
        <v>25</v>
      </c>
      <c r="C136" s="89" t="s">
        <v>401</v>
      </c>
      <c r="D136" s="43">
        <v>433520.8</v>
      </c>
      <c r="E136" s="43">
        <v>419687.95</v>
      </c>
      <c r="F136" s="64">
        <f>D136-E136</f>
        <v>13832.849999999977</v>
      </c>
      <c r="G136" s="4"/>
    </row>
    <row r="137" spans="1:7" ht="48" customHeight="1" x14ac:dyDescent="0.25">
      <c r="A137" s="47" t="s">
        <v>611</v>
      </c>
      <c r="B137" s="88" t="s">
        <v>25</v>
      </c>
      <c r="C137" s="89" t="s">
        <v>402</v>
      </c>
      <c r="D137" s="43">
        <v>15691.39</v>
      </c>
      <c r="E137" s="43">
        <v>28757.66</v>
      </c>
      <c r="F137" s="64" t="s">
        <v>27</v>
      </c>
      <c r="G137" s="4"/>
    </row>
    <row r="138" spans="1:7" ht="27" customHeight="1" x14ac:dyDescent="0.25">
      <c r="A138" s="47" t="s">
        <v>612</v>
      </c>
      <c r="B138" s="88" t="s">
        <v>25</v>
      </c>
      <c r="C138" s="89" t="s">
        <v>494</v>
      </c>
      <c r="D138" s="43">
        <v>151748</v>
      </c>
      <c r="E138" s="43">
        <v>472358</v>
      </c>
      <c r="F138" s="64" t="s">
        <v>27</v>
      </c>
      <c r="G138" s="4"/>
    </row>
    <row r="139" spans="1:7" ht="33.75" customHeight="1" x14ac:dyDescent="0.25">
      <c r="A139" s="47" t="s">
        <v>613</v>
      </c>
      <c r="B139" s="88" t="s">
        <v>25</v>
      </c>
      <c r="C139" s="89" t="s">
        <v>495</v>
      </c>
      <c r="D139" s="43">
        <v>151748</v>
      </c>
      <c r="E139" s="43">
        <v>472358</v>
      </c>
      <c r="F139" s="64" t="s">
        <v>27</v>
      </c>
      <c r="G139" s="4"/>
    </row>
    <row r="140" spans="1:7" ht="15" customHeight="1" x14ac:dyDescent="0.25">
      <c r="A140" s="47" t="s">
        <v>614</v>
      </c>
      <c r="B140" s="88" t="s">
        <v>25</v>
      </c>
      <c r="C140" s="89" t="s">
        <v>88</v>
      </c>
      <c r="D140" s="43">
        <v>150000</v>
      </c>
      <c r="E140" s="43">
        <v>648346.17000000004</v>
      </c>
      <c r="F140" s="64" t="s">
        <v>27</v>
      </c>
      <c r="G140" s="4"/>
    </row>
    <row r="141" spans="1:7" ht="48" customHeight="1" x14ac:dyDescent="0.25">
      <c r="A141" s="47" t="s">
        <v>615</v>
      </c>
      <c r="B141" s="88" t="s">
        <v>25</v>
      </c>
      <c r="C141" s="89" t="s">
        <v>89</v>
      </c>
      <c r="D141" s="43" t="s">
        <v>27</v>
      </c>
      <c r="E141" s="43">
        <v>471295.48</v>
      </c>
      <c r="F141" s="64" t="s">
        <v>27</v>
      </c>
      <c r="G141" s="4"/>
    </row>
    <row r="142" spans="1:7" ht="23.25" x14ac:dyDescent="0.25">
      <c r="A142" s="47" t="s">
        <v>616</v>
      </c>
      <c r="B142" s="88" t="s">
        <v>25</v>
      </c>
      <c r="C142" s="89" t="s">
        <v>90</v>
      </c>
      <c r="D142" s="43" t="s">
        <v>27</v>
      </c>
      <c r="E142" s="43">
        <v>471295.48</v>
      </c>
      <c r="F142" s="64" t="s">
        <v>27</v>
      </c>
      <c r="G142" s="4"/>
    </row>
    <row r="143" spans="1:7" ht="24" customHeight="1" x14ac:dyDescent="0.25">
      <c r="A143" s="47" t="s">
        <v>617</v>
      </c>
      <c r="B143" s="88" t="s">
        <v>25</v>
      </c>
      <c r="C143" s="89" t="s">
        <v>91</v>
      </c>
      <c r="D143" s="43">
        <v>150000</v>
      </c>
      <c r="E143" s="43">
        <v>177050.69</v>
      </c>
      <c r="F143" s="64" t="s">
        <v>27</v>
      </c>
      <c r="G143" s="4"/>
    </row>
    <row r="144" spans="1:7" ht="24" customHeight="1" x14ac:dyDescent="0.25">
      <c r="A144" s="47" t="s">
        <v>618</v>
      </c>
      <c r="B144" s="88" t="s">
        <v>25</v>
      </c>
      <c r="C144" s="89" t="s">
        <v>92</v>
      </c>
      <c r="D144" s="43">
        <v>150000</v>
      </c>
      <c r="E144" s="43">
        <v>177050.69</v>
      </c>
      <c r="F144" s="64" t="s">
        <v>27</v>
      </c>
      <c r="G144" s="4"/>
    </row>
    <row r="145" spans="1:7" ht="24" hidden="1" customHeight="1" x14ac:dyDescent="0.25">
      <c r="A145" s="47" t="s">
        <v>619</v>
      </c>
      <c r="B145" s="88" t="s">
        <v>25</v>
      </c>
      <c r="C145" s="89" t="s">
        <v>93</v>
      </c>
      <c r="D145" s="43">
        <v>2264743296.8400002</v>
      </c>
      <c r="E145" s="43">
        <v>1756911488.3499999</v>
      </c>
      <c r="F145" s="64">
        <f t="shared" ref="F145:F149" si="2">D145-E145</f>
        <v>507831808.49000025</v>
      </c>
      <c r="G145" s="4"/>
    </row>
    <row r="146" spans="1:7" ht="36" customHeight="1" x14ac:dyDescent="0.25">
      <c r="A146" s="47" t="s">
        <v>620</v>
      </c>
      <c r="B146" s="88" t="s">
        <v>25</v>
      </c>
      <c r="C146" s="89" t="s">
        <v>94</v>
      </c>
      <c r="D146" s="43">
        <v>2262570481.4299998</v>
      </c>
      <c r="E146" s="43">
        <v>1755998407.3299999</v>
      </c>
      <c r="F146" s="64">
        <f t="shared" si="2"/>
        <v>506572074.0999999</v>
      </c>
      <c r="G146" s="4"/>
    </row>
    <row r="147" spans="1:7" ht="15" customHeight="1" x14ac:dyDescent="0.25">
      <c r="A147" s="47" t="s">
        <v>621</v>
      </c>
      <c r="B147" s="88" t="s">
        <v>25</v>
      </c>
      <c r="C147" s="89" t="s">
        <v>349</v>
      </c>
      <c r="D147" s="43">
        <v>882412333.02999997</v>
      </c>
      <c r="E147" s="43">
        <v>640716066.33000004</v>
      </c>
      <c r="F147" s="64">
        <f t="shared" si="2"/>
        <v>241696266.69999993</v>
      </c>
      <c r="G147" s="4"/>
    </row>
    <row r="148" spans="1:7" ht="34.5" x14ac:dyDescent="0.25">
      <c r="A148" s="47" t="s">
        <v>622</v>
      </c>
      <c r="B148" s="88" t="s">
        <v>25</v>
      </c>
      <c r="C148" s="89" t="s">
        <v>389</v>
      </c>
      <c r="D148" s="43">
        <v>218593100</v>
      </c>
      <c r="E148" s="43">
        <v>200130039.97999999</v>
      </c>
      <c r="F148" s="64">
        <f t="shared" si="2"/>
        <v>18463060.020000011</v>
      </c>
      <c r="G148" s="41"/>
    </row>
    <row r="149" spans="1:7" ht="34.5" x14ac:dyDescent="0.25">
      <c r="A149" s="47" t="s">
        <v>623</v>
      </c>
      <c r="B149" s="88" t="s">
        <v>25</v>
      </c>
      <c r="C149" s="89" t="s">
        <v>390</v>
      </c>
      <c r="D149" s="43">
        <v>218593100</v>
      </c>
      <c r="E149" s="43">
        <v>200130039.97999999</v>
      </c>
      <c r="F149" s="64">
        <f t="shared" si="2"/>
        <v>18463060.020000011</v>
      </c>
      <c r="G149" s="41"/>
    </row>
    <row r="150" spans="1:7" ht="57" x14ac:dyDescent="0.25">
      <c r="A150" s="47" t="s">
        <v>883</v>
      </c>
      <c r="B150" s="88" t="s">
        <v>25</v>
      </c>
      <c r="C150" s="89" t="s">
        <v>885</v>
      </c>
      <c r="D150" s="43">
        <v>62262</v>
      </c>
      <c r="E150" s="43">
        <v>18689.810000000001</v>
      </c>
      <c r="F150" s="64">
        <f t="shared" ref="F150:F188" si="3">D150-E150</f>
        <v>43572.19</v>
      </c>
      <c r="G150" s="41"/>
    </row>
    <row r="151" spans="1:7" ht="68.25" x14ac:dyDescent="0.25">
      <c r="A151" s="47" t="s">
        <v>884</v>
      </c>
      <c r="B151" s="88" t="s">
        <v>25</v>
      </c>
      <c r="C151" s="89" t="s">
        <v>886</v>
      </c>
      <c r="D151" s="43">
        <v>62262</v>
      </c>
      <c r="E151" s="43">
        <v>18689.810000000001</v>
      </c>
      <c r="F151" s="64">
        <f t="shared" si="3"/>
        <v>43572.19</v>
      </c>
      <c r="G151" s="41"/>
    </row>
    <row r="152" spans="1:7" ht="45.75" x14ac:dyDescent="0.25">
      <c r="A152" s="47" t="s">
        <v>624</v>
      </c>
      <c r="B152" s="88" t="s">
        <v>25</v>
      </c>
      <c r="C152" s="89" t="s">
        <v>446</v>
      </c>
      <c r="D152" s="43">
        <v>2817600</v>
      </c>
      <c r="E152" s="43">
        <v>2817600</v>
      </c>
      <c r="F152" s="64">
        <f t="shared" si="3"/>
        <v>0</v>
      </c>
      <c r="G152" s="41"/>
    </row>
    <row r="153" spans="1:7" ht="57" x14ac:dyDescent="0.25">
      <c r="A153" s="47" t="s">
        <v>625</v>
      </c>
      <c r="B153" s="88" t="s">
        <v>25</v>
      </c>
      <c r="C153" s="89" t="s">
        <v>447</v>
      </c>
      <c r="D153" s="43">
        <v>2817600</v>
      </c>
      <c r="E153" s="43">
        <v>2817600</v>
      </c>
      <c r="F153" s="64">
        <f t="shared" si="3"/>
        <v>0</v>
      </c>
      <c r="G153" s="41"/>
    </row>
    <row r="154" spans="1:7" ht="34.5" x14ac:dyDescent="0.25">
      <c r="A154" s="47" t="s">
        <v>626</v>
      </c>
      <c r="B154" s="88" t="s">
        <v>25</v>
      </c>
      <c r="C154" s="89" t="s">
        <v>660</v>
      </c>
      <c r="D154" s="43">
        <v>365824600</v>
      </c>
      <c r="E154" s="43">
        <v>230042722.09</v>
      </c>
      <c r="F154" s="64">
        <f t="shared" si="3"/>
        <v>135781877.91</v>
      </c>
      <c r="G154" s="41"/>
    </row>
    <row r="155" spans="1:7" ht="34.5" x14ac:dyDescent="0.25">
      <c r="A155" s="47" t="s">
        <v>627</v>
      </c>
      <c r="B155" s="88" t="s">
        <v>25</v>
      </c>
      <c r="C155" s="89" t="s">
        <v>661</v>
      </c>
      <c r="D155" s="43">
        <v>365824600</v>
      </c>
      <c r="E155" s="43">
        <v>230042722.09</v>
      </c>
      <c r="F155" s="64">
        <f t="shared" si="3"/>
        <v>135781877.91</v>
      </c>
      <c r="G155" s="41"/>
    </row>
    <row r="156" spans="1:7" ht="34.5" x14ac:dyDescent="0.25">
      <c r="A156" s="47" t="s">
        <v>900</v>
      </c>
      <c r="B156" s="88" t="s">
        <v>25</v>
      </c>
      <c r="C156" s="89" t="s">
        <v>902</v>
      </c>
      <c r="D156" s="43">
        <v>840000</v>
      </c>
      <c r="E156" s="43">
        <v>0</v>
      </c>
      <c r="F156" s="64">
        <f t="shared" si="3"/>
        <v>840000</v>
      </c>
      <c r="G156" s="41"/>
    </row>
    <row r="157" spans="1:7" ht="34.5" x14ac:dyDescent="0.25">
      <c r="A157" s="47" t="s">
        <v>901</v>
      </c>
      <c r="B157" s="88" t="s">
        <v>25</v>
      </c>
      <c r="C157" s="89" t="s">
        <v>903</v>
      </c>
      <c r="D157" s="43">
        <v>840000</v>
      </c>
      <c r="E157" s="43">
        <v>0</v>
      </c>
      <c r="F157" s="64">
        <f t="shared" si="3"/>
        <v>840000</v>
      </c>
      <c r="G157" s="41"/>
    </row>
    <row r="158" spans="1:7" ht="45.75" x14ac:dyDescent="0.25">
      <c r="A158" s="47" t="s">
        <v>628</v>
      </c>
      <c r="B158" s="88" t="s">
        <v>25</v>
      </c>
      <c r="C158" s="89" t="s">
        <v>438</v>
      </c>
      <c r="D158" s="43">
        <v>48029600</v>
      </c>
      <c r="E158" s="43">
        <v>32665824.640000001</v>
      </c>
      <c r="F158" s="64">
        <f t="shared" si="3"/>
        <v>15363775.359999999</v>
      </c>
      <c r="G158" s="41"/>
    </row>
    <row r="159" spans="1:7" ht="57" x14ac:dyDescent="0.25">
      <c r="A159" s="47" t="s">
        <v>629</v>
      </c>
      <c r="B159" s="88" t="s">
        <v>25</v>
      </c>
      <c r="C159" s="89" t="s">
        <v>439</v>
      </c>
      <c r="D159" s="43">
        <v>48029600</v>
      </c>
      <c r="E159" s="43">
        <v>32665824.640000001</v>
      </c>
      <c r="F159" s="64">
        <f t="shared" si="3"/>
        <v>15363775.359999999</v>
      </c>
      <c r="G159" s="41"/>
    </row>
    <row r="160" spans="1:7" x14ac:dyDescent="0.25">
      <c r="A160" s="47" t="s">
        <v>630</v>
      </c>
      <c r="B160" s="88" t="s">
        <v>25</v>
      </c>
      <c r="C160" s="89" t="s">
        <v>496</v>
      </c>
      <c r="D160" s="43">
        <v>5584060.8300000001</v>
      </c>
      <c r="E160" s="43">
        <v>5584060.8300000001</v>
      </c>
      <c r="F160" s="64">
        <f t="shared" si="3"/>
        <v>0</v>
      </c>
      <c r="G160" s="41"/>
    </row>
    <row r="161" spans="1:7" ht="23.25" x14ac:dyDescent="0.25">
      <c r="A161" s="47" t="s">
        <v>631</v>
      </c>
      <c r="B161" s="88" t="s">
        <v>25</v>
      </c>
      <c r="C161" s="89" t="s">
        <v>497</v>
      </c>
      <c r="D161" s="43">
        <v>5584060.8300000001</v>
      </c>
      <c r="E161" s="43">
        <v>5584060.8300000001</v>
      </c>
      <c r="F161" s="64">
        <f t="shared" si="3"/>
        <v>0</v>
      </c>
      <c r="G161" s="41"/>
    </row>
    <row r="162" spans="1:7" ht="23.25" x14ac:dyDescent="0.25">
      <c r="A162" s="47" t="s">
        <v>781</v>
      </c>
      <c r="B162" s="88" t="s">
        <v>25</v>
      </c>
      <c r="C162" s="89" t="s">
        <v>787</v>
      </c>
      <c r="D162" s="43">
        <v>40620900</v>
      </c>
      <c r="E162" s="43">
        <v>17950199.73</v>
      </c>
      <c r="F162" s="64">
        <f t="shared" si="3"/>
        <v>22670700.27</v>
      </c>
      <c r="G162" s="41"/>
    </row>
    <row r="163" spans="1:7" ht="34.5" x14ac:dyDescent="0.25">
      <c r="A163" s="47" t="s">
        <v>782</v>
      </c>
      <c r="B163" s="88" t="s">
        <v>25</v>
      </c>
      <c r="C163" s="89" t="s">
        <v>788</v>
      </c>
      <c r="D163" s="43">
        <v>40620900</v>
      </c>
      <c r="E163" s="43">
        <v>17950199.73</v>
      </c>
      <c r="F163" s="64">
        <f t="shared" si="3"/>
        <v>22670700.27</v>
      </c>
      <c r="G163" s="41"/>
    </row>
    <row r="164" spans="1:7" x14ac:dyDescent="0.25">
      <c r="A164" s="47" t="s">
        <v>632</v>
      </c>
      <c r="B164" s="88" t="s">
        <v>25</v>
      </c>
      <c r="C164" s="89" t="s">
        <v>350</v>
      </c>
      <c r="D164" s="43">
        <v>200040210.19999999</v>
      </c>
      <c r="E164" s="43">
        <v>151506929.25</v>
      </c>
      <c r="F164" s="64">
        <f t="shared" si="3"/>
        <v>48533280.949999988</v>
      </c>
      <c r="G164" s="41"/>
    </row>
    <row r="165" spans="1:7" x14ac:dyDescent="0.25">
      <c r="A165" s="47" t="s">
        <v>633</v>
      </c>
      <c r="B165" s="88" t="s">
        <v>25</v>
      </c>
      <c r="C165" s="89" t="s">
        <v>351</v>
      </c>
      <c r="D165" s="43">
        <v>200040210.19999999</v>
      </c>
      <c r="E165" s="43">
        <v>151506929.25</v>
      </c>
      <c r="F165" s="64">
        <f t="shared" si="3"/>
        <v>48533280.949999988</v>
      </c>
      <c r="G165" s="41"/>
    </row>
    <row r="166" spans="1:7" ht="23.25" x14ac:dyDescent="0.25">
      <c r="A166" s="47" t="s">
        <v>634</v>
      </c>
      <c r="B166" s="88" t="s">
        <v>25</v>
      </c>
      <c r="C166" s="89" t="s">
        <v>352</v>
      </c>
      <c r="D166" s="43">
        <v>1312014400</v>
      </c>
      <c r="E166" s="43">
        <v>1057435617.51</v>
      </c>
      <c r="F166" s="64">
        <f t="shared" si="3"/>
        <v>254578782.49000001</v>
      </c>
    </row>
    <row r="167" spans="1:7" ht="34.5" x14ac:dyDescent="0.25">
      <c r="A167" s="47" t="s">
        <v>635</v>
      </c>
      <c r="B167" s="88" t="s">
        <v>25</v>
      </c>
      <c r="C167" s="89" t="s">
        <v>353</v>
      </c>
      <c r="D167" s="43">
        <v>12025800</v>
      </c>
      <c r="E167" s="43">
        <v>10914069.73</v>
      </c>
      <c r="F167" s="64">
        <f t="shared" si="3"/>
        <v>1111730.2699999996</v>
      </c>
    </row>
    <row r="168" spans="1:7" ht="34.5" x14ac:dyDescent="0.25">
      <c r="A168" s="47" t="s">
        <v>636</v>
      </c>
      <c r="B168" s="88" t="s">
        <v>25</v>
      </c>
      <c r="C168" s="89" t="s">
        <v>354</v>
      </c>
      <c r="D168" s="43">
        <v>12025800</v>
      </c>
      <c r="E168" s="43">
        <v>10914069.73</v>
      </c>
      <c r="F168" s="64">
        <f t="shared" si="3"/>
        <v>1111730.2699999996</v>
      </c>
    </row>
    <row r="169" spans="1:7" ht="34.5" x14ac:dyDescent="0.25">
      <c r="A169" s="47" t="s">
        <v>637</v>
      </c>
      <c r="B169" s="88" t="s">
        <v>25</v>
      </c>
      <c r="C169" s="89" t="s">
        <v>355</v>
      </c>
      <c r="D169" s="43">
        <v>77731200</v>
      </c>
      <c r="E169" s="43">
        <v>71816607.780000001</v>
      </c>
      <c r="F169" s="64">
        <f t="shared" si="3"/>
        <v>5914592.2199999988</v>
      </c>
    </row>
    <row r="170" spans="1:7" ht="34.5" x14ac:dyDescent="0.25">
      <c r="A170" s="47" t="s">
        <v>638</v>
      </c>
      <c r="B170" s="88" t="s">
        <v>25</v>
      </c>
      <c r="C170" s="89" t="s">
        <v>356</v>
      </c>
      <c r="D170" s="43">
        <v>77731200</v>
      </c>
      <c r="E170" s="43">
        <v>71816607.780000001</v>
      </c>
      <c r="F170" s="64">
        <f t="shared" si="3"/>
        <v>5914592.2199999988</v>
      </c>
    </row>
    <row r="171" spans="1:7" ht="45.75" x14ac:dyDescent="0.25">
      <c r="A171" s="47" t="s">
        <v>639</v>
      </c>
      <c r="B171" s="88" t="s">
        <v>25</v>
      </c>
      <c r="C171" s="89" t="s">
        <v>357</v>
      </c>
      <c r="D171" s="43">
        <v>112700</v>
      </c>
      <c r="E171" s="43">
        <v>112700</v>
      </c>
      <c r="F171" s="64">
        <f t="shared" si="3"/>
        <v>0</v>
      </c>
    </row>
    <row r="172" spans="1:7" ht="57" x14ac:dyDescent="0.25">
      <c r="A172" s="47" t="s">
        <v>640</v>
      </c>
      <c r="B172" s="88" t="s">
        <v>25</v>
      </c>
      <c r="C172" s="89" t="s">
        <v>358</v>
      </c>
      <c r="D172" s="43">
        <v>112700</v>
      </c>
      <c r="E172" s="43">
        <v>112700</v>
      </c>
      <c r="F172" s="64">
        <f t="shared" si="3"/>
        <v>0</v>
      </c>
    </row>
    <row r="173" spans="1:7" x14ac:dyDescent="0.25">
      <c r="A173" s="47" t="s">
        <v>641</v>
      </c>
      <c r="B173" s="88" t="s">
        <v>25</v>
      </c>
      <c r="C173" s="89" t="s">
        <v>359</v>
      </c>
      <c r="D173" s="43">
        <v>1222144700</v>
      </c>
      <c r="E173" s="43">
        <v>974592240</v>
      </c>
      <c r="F173" s="64">
        <f t="shared" si="3"/>
        <v>247552460</v>
      </c>
    </row>
    <row r="174" spans="1:7" ht="23.25" x14ac:dyDescent="0.25">
      <c r="A174" s="47" t="s">
        <v>642</v>
      </c>
      <c r="B174" s="88" t="s">
        <v>25</v>
      </c>
      <c r="C174" s="89" t="s">
        <v>360</v>
      </c>
      <c r="D174" s="43">
        <v>1222144700</v>
      </c>
      <c r="E174" s="43">
        <v>974592240</v>
      </c>
      <c r="F174" s="64">
        <f t="shared" si="3"/>
        <v>247552460</v>
      </c>
    </row>
    <row r="175" spans="1:7" x14ac:dyDescent="0.25">
      <c r="A175" s="47" t="s">
        <v>643</v>
      </c>
      <c r="B175" s="88" t="s">
        <v>25</v>
      </c>
      <c r="C175" s="89" t="s">
        <v>361</v>
      </c>
      <c r="D175" s="43">
        <v>68143748.400000006</v>
      </c>
      <c r="E175" s="43">
        <v>57846723.490000002</v>
      </c>
      <c r="F175" s="64">
        <f t="shared" si="3"/>
        <v>10297024.910000004</v>
      </c>
    </row>
    <row r="176" spans="1:7" ht="57" x14ac:dyDescent="0.25">
      <c r="A176" s="47" t="s">
        <v>644</v>
      </c>
      <c r="B176" s="88" t="s">
        <v>25</v>
      </c>
      <c r="C176" s="89" t="s">
        <v>362</v>
      </c>
      <c r="D176" s="43">
        <v>4035348.4</v>
      </c>
      <c r="E176" s="43">
        <v>3469293.32</v>
      </c>
      <c r="F176" s="64">
        <f t="shared" si="3"/>
        <v>566055.08000000007</v>
      </c>
    </row>
    <row r="177" spans="1:6" ht="57" x14ac:dyDescent="0.25">
      <c r="A177" s="47" t="s">
        <v>645</v>
      </c>
      <c r="B177" s="88" t="s">
        <v>25</v>
      </c>
      <c r="C177" s="89" t="s">
        <v>363</v>
      </c>
      <c r="D177" s="43">
        <v>4035348.4</v>
      </c>
      <c r="E177" s="43">
        <v>3469293.32</v>
      </c>
      <c r="F177" s="64">
        <f t="shared" si="3"/>
        <v>566055.08000000007</v>
      </c>
    </row>
    <row r="178" spans="1:6" ht="57" x14ac:dyDescent="0.25">
      <c r="A178" s="47" t="s">
        <v>646</v>
      </c>
      <c r="B178" s="88" t="s">
        <v>25</v>
      </c>
      <c r="C178" s="89" t="s">
        <v>440</v>
      </c>
      <c r="D178" s="43">
        <v>49809700</v>
      </c>
      <c r="E178" s="43">
        <v>40078730.170000002</v>
      </c>
      <c r="F178" s="64">
        <f t="shared" si="3"/>
        <v>9730969.8299999982</v>
      </c>
    </row>
    <row r="179" spans="1:6" ht="57" x14ac:dyDescent="0.25">
      <c r="A179" s="47" t="s">
        <v>647</v>
      </c>
      <c r="B179" s="88" t="s">
        <v>25</v>
      </c>
      <c r="C179" s="89" t="s">
        <v>441</v>
      </c>
      <c r="D179" s="43">
        <v>49809700</v>
      </c>
      <c r="E179" s="43">
        <v>40078730.170000002</v>
      </c>
      <c r="F179" s="64">
        <f t="shared" si="3"/>
        <v>9730969.8299999982</v>
      </c>
    </row>
    <row r="180" spans="1:6" ht="23.25" x14ac:dyDescent="0.25">
      <c r="A180" s="47" t="s">
        <v>848</v>
      </c>
      <c r="B180" s="88" t="s">
        <v>25</v>
      </c>
      <c r="C180" s="89" t="s">
        <v>850</v>
      </c>
      <c r="D180" s="43">
        <v>14298700</v>
      </c>
      <c r="E180" s="43">
        <v>14298700</v>
      </c>
      <c r="F180" s="64">
        <f t="shared" si="3"/>
        <v>0</v>
      </c>
    </row>
    <row r="181" spans="1:6" ht="23.25" x14ac:dyDescent="0.25">
      <c r="A181" s="47" t="s">
        <v>849</v>
      </c>
      <c r="B181" s="88" t="s">
        <v>25</v>
      </c>
      <c r="C181" s="89" t="s">
        <v>851</v>
      </c>
      <c r="D181" s="43">
        <v>14298700</v>
      </c>
      <c r="E181" s="43">
        <v>14298700</v>
      </c>
      <c r="F181" s="64">
        <f t="shared" si="3"/>
        <v>0</v>
      </c>
    </row>
    <row r="182" spans="1:6" ht="23.25" x14ac:dyDescent="0.25">
      <c r="A182" s="47" t="s">
        <v>648</v>
      </c>
      <c r="B182" s="88" t="s">
        <v>25</v>
      </c>
      <c r="C182" s="89" t="s">
        <v>448</v>
      </c>
      <c r="D182" s="43">
        <v>684415</v>
      </c>
      <c r="E182" s="43">
        <v>134415</v>
      </c>
      <c r="F182" s="64">
        <f t="shared" si="3"/>
        <v>550000</v>
      </c>
    </row>
    <row r="183" spans="1:6" ht="23.25" x14ac:dyDescent="0.25">
      <c r="A183" s="47" t="s">
        <v>649</v>
      </c>
      <c r="B183" s="88" t="s">
        <v>25</v>
      </c>
      <c r="C183" s="89" t="s">
        <v>449</v>
      </c>
      <c r="D183" s="43">
        <v>684415</v>
      </c>
      <c r="E183" s="43">
        <v>134415</v>
      </c>
      <c r="F183" s="64">
        <f t="shared" si="3"/>
        <v>550000</v>
      </c>
    </row>
    <row r="184" spans="1:6" ht="34.5" x14ac:dyDescent="0.25">
      <c r="A184" s="47" t="s">
        <v>650</v>
      </c>
      <c r="B184" s="88" t="s">
        <v>25</v>
      </c>
      <c r="C184" s="89" t="s">
        <v>662</v>
      </c>
      <c r="D184" s="43">
        <v>200000</v>
      </c>
      <c r="E184" s="43">
        <v>0</v>
      </c>
      <c r="F184" s="64">
        <f t="shared" si="3"/>
        <v>200000</v>
      </c>
    </row>
    <row r="185" spans="1:6" ht="45.75" x14ac:dyDescent="0.25">
      <c r="A185" s="47" t="s">
        <v>651</v>
      </c>
      <c r="B185" s="88" t="s">
        <v>25</v>
      </c>
      <c r="C185" s="89" t="s">
        <v>450</v>
      </c>
      <c r="D185" s="43">
        <v>484415</v>
      </c>
      <c r="E185" s="43">
        <v>134415</v>
      </c>
      <c r="F185" s="64">
        <f t="shared" si="3"/>
        <v>350000</v>
      </c>
    </row>
    <row r="186" spans="1:6" x14ac:dyDescent="0.25">
      <c r="A186" s="47" t="s">
        <v>652</v>
      </c>
      <c r="B186" s="88" t="s">
        <v>25</v>
      </c>
      <c r="C186" s="89" t="s">
        <v>95</v>
      </c>
      <c r="D186" s="43">
        <v>1669215</v>
      </c>
      <c r="E186" s="43">
        <v>979124.44</v>
      </c>
      <c r="F186" s="64">
        <f t="shared" si="3"/>
        <v>690090.56</v>
      </c>
    </row>
    <row r="187" spans="1:6" ht="23.25" x14ac:dyDescent="0.25">
      <c r="A187" s="47" t="s">
        <v>653</v>
      </c>
      <c r="B187" s="88" t="s">
        <v>25</v>
      </c>
      <c r="C187" s="89" t="s">
        <v>364</v>
      </c>
      <c r="D187" s="43">
        <v>1669215</v>
      </c>
      <c r="E187" s="43">
        <v>979124.44</v>
      </c>
      <c r="F187" s="64">
        <f t="shared" si="3"/>
        <v>690090.56</v>
      </c>
    </row>
    <row r="188" spans="1:6" ht="34.5" x14ac:dyDescent="0.25">
      <c r="A188" s="47" t="s">
        <v>654</v>
      </c>
      <c r="B188" s="88" t="s">
        <v>25</v>
      </c>
      <c r="C188" s="89" t="s">
        <v>365</v>
      </c>
      <c r="D188" s="43">
        <v>1669215</v>
      </c>
      <c r="E188" s="43">
        <v>979124.44</v>
      </c>
      <c r="F188" s="64">
        <f t="shared" si="3"/>
        <v>690090.56</v>
      </c>
    </row>
    <row r="189" spans="1:6" ht="34.5" x14ac:dyDescent="0.25">
      <c r="A189" s="47" t="s">
        <v>655</v>
      </c>
      <c r="B189" s="88" t="s">
        <v>25</v>
      </c>
      <c r="C189" s="89" t="s">
        <v>96</v>
      </c>
      <c r="D189" s="43">
        <v>-180814.59</v>
      </c>
      <c r="E189" s="43">
        <v>-200458.42</v>
      </c>
      <c r="F189" s="65" t="s">
        <v>27</v>
      </c>
    </row>
    <row r="190" spans="1:6" ht="45.75" x14ac:dyDescent="0.25">
      <c r="A190" s="47" t="s">
        <v>656</v>
      </c>
      <c r="B190" s="88" t="s">
        <v>25</v>
      </c>
      <c r="C190" s="89" t="s">
        <v>366</v>
      </c>
      <c r="D190" s="43">
        <v>-180814.59</v>
      </c>
      <c r="E190" s="43">
        <v>-200458.42</v>
      </c>
      <c r="F190" s="65" t="s">
        <v>27</v>
      </c>
    </row>
    <row r="191" spans="1:6" ht="45.75" x14ac:dyDescent="0.25">
      <c r="A191" s="47" t="s">
        <v>657</v>
      </c>
      <c r="B191" s="88" t="s">
        <v>25</v>
      </c>
      <c r="C191" s="89" t="s">
        <v>367</v>
      </c>
      <c r="D191" s="43">
        <v>-180814.59</v>
      </c>
      <c r="E191" s="43">
        <v>-200458.42</v>
      </c>
      <c r="F191" s="65" t="s">
        <v>27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6BDE-5147-4471-9348-C1261F73BEFF}">
  <dimension ref="A1:F380"/>
  <sheetViews>
    <sheetView topLeftCell="A349" workbookViewId="0">
      <selection activeCell="L24" sqref="L24"/>
    </sheetView>
  </sheetViews>
  <sheetFormatPr defaultRowHeight="15" x14ac:dyDescent="0.25"/>
  <cols>
    <col min="1" max="1" width="82.5703125" customWidth="1"/>
    <col min="2" max="2" width="16.5703125" customWidth="1"/>
    <col min="3" max="3" width="28.42578125" customWidth="1"/>
    <col min="4" max="4" width="20.7109375" customWidth="1"/>
    <col min="5" max="6" width="23" customWidth="1"/>
  </cols>
  <sheetData>
    <row r="1" spans="1:6" x14ac:dyDescent="0.25">
      <c r="A1" s="2" t="s">
        <v>97</v>
      </c>
      <c r="B1" s="2"/>
      <c r="C1" s="2"/>
      <c r="D1" s="7"/>
      <c r="E1" s="3"/>
      <c r="F1" s="125" t="s">
        <v>882</v>
      </c>
    </row>
    <row r="2" spans="1:6" s="1" customFormat="1" ht="52.5" customHeight="1" x14ac:dyDescent="0.25">
      <c r="A2" s="67"/>
      <c r="B2" s="67"/>
      <c r="C2" s="72" t="s">
        <v>904</v>
      </c>
      <c r="D2" s="72" t="s">
        <v>18</v>
      </c>
      <c r="E2" s="115" t="s">
        <v>905</v>
      </c>
      <c r="F2" s="121" t="s">
        <v>332</v>
      </c>
    </row>
    <row r="3" spans="1:6" s="1" customFormat="1" ht="11.45" customHeight="1" x14ac:dyDescent="0.25">
      <c r="A3" s="67" t="s">
        <v>19</v>
      </c>
      <c r="B3" s="85" t="s">
        <v>20</v>
      </c>
      <c r="C3" s="84" t="s">
        <v>21</v>
      </c>
      <c r="D3" s="114" t="s">
        <v>910</v>
      </c>
      <c r="E3" s="113" t="s">
        <v>911</v>
      </c>
      <c r="F3" s="120" t="s">
        <v>911</v>
      </c>
    </row>
    <row r="4" spans="1:6" s="1" customFormat="1" ht="14.25" customHeight="1" x14ac:dyDescent="0.25">
      <c r="A4" s="69" t="s">
        <v>776</v>
      </c>
      <c r="B4" s="58" t="s">
        <v>98</v>
      </c>
      <c r="C4" s="112" t="s">
        <v>26</v>
      </c>
      <c r="D4" s="119">
        <v>3302675123.9699998</v>
      </c>
      <c r="E4" s="66">
        <v>2467167901.73</v>
      </c>
      <c r="F4" s="66">
        <f>D4-E4</f>
        <v>835507222.23999977</v>
      </c>
    </row>
    <row r="5" spans="1:6" s="1" customFormat="1" ht="14.25" customHeight="1" x14ac:dyDescent="0.25">
      <c r="A5" s="70" t="s">
        <v>28</v>
      </c>
      <c r="B5" s="73"/>
      <c r="C5" s="77"/>
      <c r="D5" s="110"/>
      <c r="E5" s="80"/>
      <c r="F5" s="66">
        <f t="shared" ref="F5:F68" si="0">D5-E5</f>
        <v>0</v>
      </c>
    </row>
    <row r="6" spans="1:6" s="1" customFormat="1" ht="15.75" customHeight="1" x14ac:dyDescent="0.25">
      <c r="A6" s="71" t="s">
        <v>775</v>
      </c>
      <c r="B6" s="88" t="s">
        <v>98</v>
      </c>
      <c r="C6" s="77" t="s">
        <v>99</v>
      </c>
      <c r="D6" s="76">
        <v>196560027.81999999</v>
      </c>
      <c r="E6" s="76">
        <v>160416160.36000001</v>
      </c>
      <c r="F6" s="66">
        <f t="shared" si="0"/>
        <v>36143867.459999979</v>
      </c>
    </row>
    <row r="7" spans="1:6" s="1" customFormat="1" ht="23.25" customHeight="1" x14ac:dyDescent="0.25">
      <c r="A7" s="71" t="s">
        <v>774</v>
      </c>
      <c r="B7" s="81" t="s">
        <v>98</v>
      </c>
      <c r="C7" s="77" t="s">
        <v>100</v>
      </c>
      <c r="D7" s="76">
        <v>3940284.2</v>
      </c>
      <c r="E7" s="76">
        <v>3175323.23</v>
      </c>
      <c r="F7" s="66">
        <f t="shared" si="0"/>
        <v>764960.9700000002</v>
      </c>
    </row>
    <row r="8" spans="1:6" s="1" customFormat="1" ht="36.75" customHeight="1" x14ac:dyDescent="0.25">
      <c r="A8" s="71" t="s">
        <v>680</v>
      </c>
      <c r="B8" s="122" t="s">
        <v>98</v>
      </c>
      <c r="C8" s="77" t="s">
        <v>101</v>
      </c>
      <c r="D8" s="76">
        <v>3940284.2</v>
      </c>
      <c r="E8" s="76">
        <v>3175323.23</v>
      </c>
      <c r="F8" s="66">
        <f t="shared" si="0"/>
        <v>764960.9700000002</v>
      </c>
    </row>
    <row r="9" spans="1:6" s="1" customFormat="1" x14ac:dyDescent="0.25">
      <c r="A9" s="71" t="s">
        <v>679</v>
      </c>
      <c r="B9" s="81" t="s">
        <v>98</v>
      </c>
      <c r="C9" s="77" t="s">
        <v>102</v>
      </c>
      <c r="D9" s="76">
        <v>3940284.2</v>
      </c>
      <c r="E9" s="76">
        <v>3175323.23</v>
      </c>
      <c r="F9" s="66">
        <f t="shared" si="0"/>
        <v>764960.9700000002</v>
      </c>
    </row>
    <row r="10" spans="1:6" s="1" customFormat="1" x14ac:dyDescent="0.25">
      <c r="A10" s="71" t="s">
        <v>678</v>
      </c>
      <c r="B10" s="82" t="s">
        <v>98</v>
      </c>
      <c r="C10" s="77" t="s">
        <v>103</v>
      </c>
      <c r="D10" s="76">
        <v>3228583</v>
      </c>
      <c r="E10" s="76">
        <v>2579115.62</v>
      </c>
      <c r="F10" s="66">
        <f t="shared" si="0"/>
        <v>649467.37999999989</v>
      </c>
    </row>
    <row r="11" spans="1:6" s="1" customFormat="1" ht="23.25" x14ac:dyDescent="0.25">
      <c r="A11" s="71" t="s">
        <v>677</v>
      </c>
      <c r="B11" s="82" t="s">
        <v>98</v>
      </c>
      <c r="C11" s="77" t="s">
        <v>104</v>
      </c>
      <c r="D11" s="76">
        <v>711701.2</v>
      </c>
      <c r="E11" s="76">
        <v>596207.61</v>
      </c>
      <c r="F11" s="66">
        <f t="shared" si="0"/>
        <v>115493.58999999997</v>
      </c>
    </row>
    <row r="12" spans="1:6" s="1" customFormat="1" ht="23.25" x14ac:dyDescent="0.25">
      <c r="A12" s="71" t="s">
        <v>773</v>
      </c>
      <c r="B12" s="82" t="s">
        <v>98</v>
      </c>
      <c r="C12" s="77" t="s">
        <v>772</v>
      </c>
      <c r="D12" s="76">
        <v>100500</v>
      </c>
      <c r="E12" s="76">
        <v>0</v>
      </c>
      <c r="F12" s="66">
        <f t="shared" si="0"/>
        <v>100500</v>
      </c>
    </row>
    <row r="13" spans="1:6" s="1" customFormat="1" x14ac:dyDescent="0.25">
      <c r="A13" s="71" t="s">
        <v>676</v>
      </c>
      <c r="B13" s="82" t="s">
        <v>98</v>
      </c>
      <c r="C13" s="77" t="s">
        <v>771</v>
      </c>
      <c r="D13" s="76">
        <v>100500</v>
      </c>
      <c r="E13" s="76">
        <v>0</v>
      </c>
      <c r="F13" s="66">
        <f t="shared" si="0"/>
        <v>100500</v>
      </c>
    </row>
    <row r="14" spans="1:6" s="1" customFormat="1" x14ac:dyDescent="0.25">
      <c r="A14" s="71" t="s">
        <v>675</v>
      </c>
      <c r="B14" s="82" t="s">
        <v>98</v>
      </c>
      <c r="C14" s="77" t="s">
        <v>770</v>
      </c>
      <c r="D14" s="76">
        <v>100500</v>
      </c>
      <c r="E14" s="76">
        <v>0</v>
      </c>
      <c r="F14" s="66">
        <f t="shared" si="0"/>
        <v>100500</v>
      </c>
    </row>
    <row r="15" spans="1:6" s="1" customFormat="1" x14ac:dyDescent="0.25">
      <c r="A15" s="71" t="s">
        <v>674</v>
      </c>
      <c r="B15" s="82" t="s">
        <v>98</v>
      </c>
      <c r="C15" s="77" t="s">
        <v>769</v>
      </c>
      <c r="D15" s="76">
        <v>100500</v>
      </c>
      <c r="E15" s="76">
        <v>0</v>
      </c>
      <c r="F15" s="66">
        <f t="shared" si="0"/>
        <v>100500</v>
      </c>
    </row>
    <row r="16" spans="1:6" s="1" customFormat="1" ht="23.25" x14ac:dyDescent="0.25">
      <c r="A16" s="71" t="s">
        <v>768</v>
      </c>
      <c r="B16" s="82" t="s">
        <v>98</v>
      </c>
      <c r="C16" s="77" t="s">
        <v>105</v>
      </c>
      <c r="D16" s="76">
        <v>82900006.700000003</v>
      </c>
      <c r="E16" s="76">
        <v>70533033.870000005</v>
      </c>
      <c r="F16" s="66">
        <f t="shared" si="0"/>
        <v>12366972.829999998</v>
      </c>
    </row>
    <row r="17" spans="1:6" s="1" customFormat="1" ht="34.5" x14ac:dyDescent="0.25">
      <c r="A17" s="71" t="s">
        <v>680</v>
      </c>
      <c r="B17" s="82" t="s">
        <v>98</v>
      </c>
      <c r="C17" s="77" t="s">
        <v>106</v>
      </c>
      <c r="D17" s="76">
        <v>73512780</v>
      </c>
      <c r="E17" s="76">
        <v>63790003.299999997</v>
      </c>
      <c r="F17" s="66">
        <f t="shared" si="0"/>
        <v>9722776.700000003</v>
      </c>
    </row>
    <row r="18" spans="1:6" s="1" customFormat="1" x14ac:dyDescent="0.25">
      <c r="A18" s="71" t="s">
        <v>679</v>
      </c>
      <c r="B18" s="82" t="s">
        <v>98</v>
      </c>
      <c r="C18" s="77" t="s">
        <v>107</v>
      </c>
      <c r="D18" s="76">
        <v>73512780</v>
      </c>
      <c r="E18" s="76">
        <v>63790003.299999997</v>
      </c>
      <c r="F18" s="66">
        <f t="shared" si="0"/>
        <v>9722776.700000003</v>
      </c>
    </row>
    <row r="19" spans="1:6" s="1" customFormat="1" x14ac:dyDescent="0.25">
      <c r="A19" s="71" t="s">
        <v>678</v>
      </c>
      <c r="B19" s="82" t="s">
        <v>98</v>
      </c>
      <c r="C19" s="77" t="s">
        <v>108</v>
      </c>
      <c r="D19" s="76">
        <v>56711068</v>
      </c>
      <c r="E19" s="76">
        <v>49727570.07</v>
      </c>
      <c r="F19" s="66">
        <f t="shared" si="0"/>
        <v>6983497.9299999997</v>
      </c>
    </row>
    <row r="20" spans="1:6" s="1" customFormat="1" ht="23.25" x14ac:dyDescent="0.25">
      <c r="A20" s="71" t="s">
        <v>797</v>
      </c>
      <c r="B20" s="82" t="s">
        <v>98</v>
      </c>
      <c r="C20" s="77" t="s">
        <v>819</v>
      </c>
      <c r="D20" s="76">
        <v>174466</v>
      </c>
      <c r="E20" s="76">
        <v>174466</v>
      </c>
      <c r="F20" s="66">
        <f t="shared" si="0"/>
        <v>0</v>
      </c>
    </row>
    <row r="21" spans="1:6" s="1" customFormat="1" ht="23.25" x14ac:dyDescent="0.25">
      <c r="A21" s="71" t="s">
        <v>677</v>
      </c>
      <c r="B21" s="82" t="s">
        <v>98</v>
      </c>
      <c r="C21" s="77" t="s">
        <v>109</v>
      </c>
      <c r="D21" s="76">
        <v>16627246</v>
      </c>
      <c r="E21" s="76">
        <v>13887967.23</v>
      </c>
      <c r="F21" s="66">
        <f t="shared" si="0"/>
        <v>2739278.7699999996</v>
      </c>
    </row>
    <row r="22" spans="1:6" s="1" customFormat="1" x14ac:dyDescent="0.25">
      <c r="A22" s="71" t="s">
        <v>676</v>
      </c>
      <c r="B22" s="82" t="s">
        <v>98</v>
      </c>
      <c r="C22" s="77" t="s">
        <v>110</v>
      </c>
      <c r="D22" s="76">
        <v>8933027.3599999994</v>
      </c>
      <c r="E22" s="76">
        <v>6298132.2300000004</v>
      </c>
      <c r="F22" s="66">
        <f t="shared" si="0"/>
        <v>2634895.129999999</v>
      </c>
    </row>
    <row r="23" spans="1:6" s="1" customFormat="1" x14ac:dyDescent="0.25">
      <c r="A23" s="71" t="s">
        <v>675</v>
      </c>
      <c r="B23" s="82" t="s">
        <v>98</v>
      </c>
      <c r="C23" s="77" t="s">
        <v>111</v>
      </c>
      <c r="D23" s="76">
        <v>8933027.3599999994</v>
      </c>
      <c r="E23" s="76">
        <v>6298132.2300000004</v>
      </c>
      <c r="F23" s="66">
        <f t="shared" si="0"/>
        <v>2634895.129999999</v>
      </c>
    </row>
    <row r="24" spans="1:6" s="1" customFormat="1" ht="23.25" x14ac:dyDescent="0.25">
      <c r="A24" s="71" t="s">
        <v>735</v>
      </c>
      <c r="B24" s="82" t="s">
        <v>98</v>
      </c>
      <c r="C24" s="77" t="s">
        <v>826</v>
      </c>
      <c r="D24" s="76">
        <v>348004</v>
      </c>
      <c r="E24" s="76">
        <v>0</v>
      </c>
      <c r="F24" s="66">
        <f t="shared" si="0"/>
        <v>348004</v>
      </c>
    </row>
    <row r="25" spans="1:6" s="1" customFormat="1" x14ac:dyDescent="0.25">
      <c r="A25" s="71" t="s">
        <v>674</v>
      </c>
      <c r="B25" s="82" t="s">
        <v>98</v>
      </c>
      <c r="C25" s="77" t="s">
        <v>112</v>
      </c>
      <c r="D25" s="76">
        <v>7763235.4199999999</v>
      </c>
      <c r="E25" s="76">
        <v>5549530.7400000002</v>
      </c>
      <c r="F25" s="66">
        <f t="shared" si="0"/>
        <v>2213704.6799999997</v>
      </c>
    </row>
    <row r="26" spans="1:6" s="1" customFormat="1" x14ac:dyDescent="0.25">
      <c r="A26" s="71" t="s">
        <v>710</v>
      </c>
      <c r="B26" s="82" t="s">
        <v>98</v>
      </c>
      <c r="C26" s="77" t="s">
        <v>488</v>
      </c>
      <c r="D26" s="76">
        <v>821787.94</v>
      </c>
      <c r="E26" s="76">
        <v>748601.49</v>
      </c>
      <c r="F26" s="66">
        <f t="shared" si="0"/>
        <v>73186.449999999953</v>
      </c>
    </row>
    <row r="27" spans="1:6" s="1" customFormat="1" x14ac:dyDescent="0.25">
      <c r="A27" s="71" t="s">
        <v>692</v>
      </c>
      <c r="B27" s="82" t="s">
        <v>98</v>
      </c>
      <c r="C27" s="77" t="s">
        <v>113</v>
      </c>
      <c r="D27" s="76">
        <v>454199.34</v>
      </c>
      <c r="E27" s="76">
        <v>444898.34</v>
      </c>
      <c r="F27" s="66">
        <f t="shared" si="0"/>
        <v>9301</v>
      </c>
    </row>
    <row r="28" spans="1:6" s="1" customFormat="1" x14ac:dyDescent="0.25">
      <c r="A28" s="71" t="s">
        <v>805</v>
      </c>
      <c r="B28" s="82" t="s">
        <v>98</v>
      </c>
      <c r="C28" s="77" t="s">
        <v>827</v>
      </c>
      <c r="D28" s="76">
        <v>132335.34</v>
      </c>
      <c r="E28" s="76">
        <v>132335.34</v>
      </c>
      <c r="F28" s="66">
        <f t="shared" si="0"/>
        <v>0</v>
      </c>
    </row>
    <row r="29" spans="1:6" s="1" customFormat="1" ht="23.25" x14ac:dyDescent="0.25">
      <c r="A29" s="71" t="s">
        <v>803</v>
      </c>
      <c r="B29" s="82" t="s">
        <v>98</v>
      </c>
      <c r="C29" s="77" t="s">
        <v>828</v>
      </c>
      <c r="D29" s="76">
        <v>132335.34</v>
      </c>
      <c r="E29" s="76">
        <v>132335.34</v>
      </c>
      <c r="F29" s="66">
        <f t="shared" si="0"/>
        <v>0</v>
      </c>
    </row>
    <row r="30" spans="1:6" s="1" customFormat="1" x14ac:dyDescent="0.25">
      <c r="A30" s="71" t="s">
        <v>706</v>
      </c>
      <c r="B30" s="82" t="s">
        <v>98</v>
      </c>
      <c r="C30" s="77" t="s">
        <v>114</v>
      </c>
      <c r="D30" s="76">
        <v>321864</v>
      </c>
      <c r="E30" s="76">
        <v>312563</v>
      </c>
      <c r="F30" s="66">
        <f t="shared" si="0"/>
        <v>9301</v>
      </c>
    </row>
    <row r="31" spans="1:6" s="1" customFormat="1" x14ac:dyDescent="0.25">
      <c r="A31" s="71" t="s">
        <v>732</v>
      </c>
      <c r="B31" s="82" t="s">
        <v>98</v>
      </c>
      <c r="C31" s="77" t="s">
        <v>115</v>
      </c>
      <c r="D31" s="76">
        <v>7000</v>
      </c>
      <c r="E31" s="76">
        <v>6699</v>
      </c>
      <c r="F31" s="66">
        <f t="shared" si="0"/>
        <v>301</v>
      </c>
    </row>
    <row r="32" spans="1:6" s="1" customFormat="1" x14ac:dyDescent="0.25">
      <c r="A32" s="71" t="s">
        <v>762</v>
      </c>
      <c r="B32" s="122" t="s">
        <v>98</v>
      </c>
      <c r="C32" s="77" t="s">
        <v>116</v>
      </c>
      <c r="D32" s="76">
        <v>314864</v>
      </c>
      <c r="E32" s="76">
        <v>305864</v>
      </c>
      <c r="F32" s="66">
        <f t="shared" si="0"/>
        <v>9000</v>
      </c>
    </row>
    <row r="33" spans="1:6" s="1" customFormat="1" x14ac:dyDescent="0.25">
      <c r="A33" s="71" t="s">
        <v>767</v>
      </c>
      <c r="B33" s="81" t="s">
        <v>98</v>
      </c>
      <c r="C33" s="77" t="s">
        <v>117</v>
      </c>
      <c r="D33" s="76">
        <v>112700</v>
      </c>
      <c r="E33" s="76">
        <v>112700</v>
      </c>
      <c r="F33" s="66">
        <f t="shared" si="0"/>
        <v>0</v>
      </c>
    </row>
    <row r="34" spans="1:6" s="1" customFormat="1" x14ac:dyDescent="0.25">
      <c r="A34" s="71" t="s">
        <v>676</v>
      </c>
      <c r="B34" s="82" t="s">
        <v>98</v>
      </c>
      <c r="C34" s="77" t="s">
        <v>118</v>
      </c>
      <c r="D34" s="76">
        <v>112700</v>
      </c>
      <c r="E34" s="76">
        <v>112700</v>
      </c>
      <c r="F34" s="66">
        <f t="shared" si="0"/>
        <v>0</v>
      </c>
    </row>
    <row r="35" spans="1:6" s="1" customFormat="1" x14ac:dyDescent="0.25">
      <c r="A35" s="71" t="s">
        <v>675</v>
      </c>
      <c r="B35" s="82" t="s">
        <v>98</v>
      </c>
      <c r="C35" s="77" t="s">
        <v>119</v>
      </c>
      <c r="D35" s="76">
        <v>112700</v>
      </c>
      <c r="E35" s="76">
        <v>112700</v>
      </c>
      <c r="F35" s="66">
        <f t="shared" si="0"/>
        <v>0</v>
      </c>
    </row>
    <row r="36" spans="1:6" s="1" customFormat="1" x14ac:dyDescent="0.25">
      <c r="A36" s="71" t="s">
        <v>674</v>
      </c>
      <c r="B36" s="82" t="s">
        <v>98</v>
      </c>
      <c r="C36" s="77" t="s">
        <v>120</v>
      </c>
      <c r="D36" s="76">
        <v>112700</v>
      </c>
      <c r="E36" s="76">
        <v>112700</v>
      </c>
      <c r="F36" s="66">
        <f t="shared" si="0"/>
        <v>0</v>
      </c>
    </row>
    <row r="37" spans="1:6" s="1" customFormat="1" ht="23.25" x14ac:dyDescent="0.25">
      <c r="A37" s="71" t="s">
        <v>766</v>
      </c>
      <c r="B37" s="82" t="s">
        <v>98</v>
      </c>
      <c r="C37" s="77" t="s">
        <v>121</v>
      </c>
      <c r="D37" s="76">
        <v>22362859.420000002</v>
      </c>
      <c r="E37" s="76">
        <v>17173224.41</v>
      </c>
      <c r="F37" s="66">
        <f t="shared" si="0"/>
        <v>5189635.0100000016</v>
      </c>
    </row>
    <row r="38" spans="1:6" s="1" customFormat="1" ht="34.5" x14ac:dyDescent="0.25">
      <c r="A38" s="71" t="s">
        <v>680</v>
      </c>
      <c r="B38" s="82" t="s">
        <v>98</v>
      </c>
      <c r="C38" s="77" t="s">
        <v>122</v>
      </c>
      <c r="D38" s="76">
        <v>19823365.850000001</v>
      </c>
      <c r="E38" s="76">
        <v>15495969.08</v>
      </c>
      <c r="F38" s="66">
        <f t="shared" si="0"/>
        <v>4327396.7700000014</v>
      </c>
    </row>
    <row r="39" spans="1:6" s="1" customFormat="1" x14ac:dyDescent="0.25">
      <c r="A39" s="71" t="s">
        <v>679</v>
      </c>
      <c r="B39" s="82" t="s">
        <v>98</v>
      </c>
      <c r="C39" s="77" t="s">
        <v>123</v>
      </c>
      <c r="D39" s="76">
        <v>19823365.850000001</v>
      </c>
      <c r="E39" s="76">
        <v>15495969.08</v>
      </c>
      <c r="F39" s="66">
        <f t="shared" si="0"/>
        <v>4327396.7700000014</v>
      </c>
    </row>
    <row r="40" spans="1:6" s="1" customFormat="1" x14ac:dyDescent="0.25">
      <c r="A40" s="71" t="s">
        <v>678</v>
      </c>
      <c r="B40" s="82" t="s">
        <v>98</v>
      </c>
      <c r="C40" s="77" t="s">
        <v>124</v>
      </c>
      <c r="D40" s="76">
        <v>15243064.68</v>
      </c>
      <c r="E40" s="76">
        <v>12053921.98</v>
      </c>
      <c r="F40" s="66">
        <f t="shared" si="0"/>
        <v>3189142.6999999993</v>
      </c>
    </row>
    <row r="41" spans="1:6" s="1" customFormat="1" ht="23.25" x14ac:dyDescent="0.25">
      <c r="A41" s="71" t="s">
        <v>677</v>
      </c>
      <c r="B41" s="82" t="s">
        <v>98</v>
      </c>
      <c r="C41" s="77" t="s">
        <v>125</v>
      </c>
      <c r="D41" s="76">
        <v>4580301.17</v>
      </c>
      <c r="E41" s="76">
        <v>3442047.1</v>
      </c>
      <c r="F41" s="66">
        <f t="shared" si="0"/>
        <v>1138254.0699999998</v>
      </c>
    </row>
    <row r="42" spans="1:6" s="1" customFormat="1" x14ac:dyDescent="0.25">
      <c r="A42" s="71" t="s">
        <v>676</v>
      </c>
      <c r="B42" s="82" t="s">
        <v>98</v>
      </c>
      <c r="C42" s="77" t="s">
        <v>126</v>
      </c>
      <c r="D42" s="76">
        <v>2537378.4</v>
      </c>
      <c r="E42" s="76">
        <v>1676140.16</v>
      </c>
      <c r="F42" s="66">
        <f t="shared" si="0"/>
        <v>861238.24</v>
      </c>
    </row>
    <row r="43" spans="1:6" s="1" customFormat="1" x14ac:dyDescent="0.25">
      <c r="A43" s="71" t="s">
        <v>675</v>
      </c>
      <c r="B43" s="82" t="s">
        <v>98</v>
      </c>
      <c r="C43" s="77" t="s">
        <v>127</v>
      </c>
      <c r="D43" s="76">
        <v>2537378.4</v>
      </c>
      <c r="E43" s="76">
        <v>1676140.16</v>
      </c>
      <c r="F43" s="66">
        <f t="shared" si="0"/>
        <v>861238.24</v>
      </c>
    </row>
    <row r="44" spans="1:6" s="1" customFormat="1" x14ac:dyDescent="0.25">
      <c r="A44" s="71" t="s">
        <v>674</v>
      </c>
      <c r="B44" s="82" t="s">
        <v>98</v>
      </c>
      <c r="C44" s="77" t="s">
        <v>128</v>
      </c>
      <c r="D44" s="76">
        <v>2537378.4</v>
      </c>
      <c r="E44" s="76">
        <v>1676140.16</v>
      </c>
      <c r="F44" s="66">
        <f t="shared" si="0"/>
        <v>861238.24</v>
      </c>
    </row>
    <row r="45" spans="1:6" s="1" customFormat="1" x14ac:dyDescent="0.25">
      <c r="A45" s="71" t="s">
        <v>692</v>
      </c>
      <c r="B45" s="82" t="s">
        <v>98</v>
      </c>
      <c r="C45" s="77" t="s">
        <v>129</v>
      </c>
      <c r="D45" s="76">
        <v>2115.17</v>
      </c>
      <c r="E45" s="76">
        <v>1115.17</v>
      </c>
      <c r="F45" s="66">
        <f t="shared" si="0"/>
        <v>1000</v>
      </c>
    </row>
    <row r="46" spans="1:6" s="1" customFormat="1" x14ac:dyDescent="0.25">
      <c r="A46" s="71" t="s">
        <v>706</v>
      </c>
      <c r="B46" s="82" t="s">
        <v>98</v>
      </c>
      <c r="C46" s="77" t="s">
        <v>130</v>
      </c>
      <c r="D46" s="76">
        <v>2115.17</v>
      </c>
      <c r="E46" s="76">
        <v>1115.17</v>
      </c>
      <c r="F46" s="66">
        <f t="shared" si="0"/>
        <v>1000</v>
      </c>
    </row>
    <row r="47" spans="1:6" s="1" customFormat="1" x14ac:dyDescent="0.25">
      <c r="A47" s="71" t="s">
        <v>762</v>
      </c>
      <c r="B47" s="82" t="s">
        <v>98</v>
      </c>
      <c r="C47" s="77" t="s">
        <v>131</v>
      </c>
      <c r="D47" s="76">
        <v>2115.17</v>
      </c>
      <c r="E47" s="76">
        <v>1115.17</v>
      </c>
      <c r="F47" s="66">
        <f t="shared" si="0"/>
        <v>1000</v>
      </c>
    </row>
    <row r="48" spans="1:6" s="1" customFormat="1" x14ac:dyDescent="0.25">
      <c r="A48" s="71" t="s">
        <v>765</v>
      </c>
      <c r="B48" s="82" t="s">
        <v>98</v>
      </c>
      <c r="C48" s="77" t="s">
        <v>132</v>
      </c>
      <c r="D48" s="76">
        <v>340000</v>
      </c>
      <c r="E48" s="76">
        <v>0</v>
      </c>
      <c r="F48" s="66">
        <f t="shared" si="0"/>
        <v>340000</v>
      </c>
    </row>
    <row r="49" spans="1:6" s="1" customFormat="1" x14ac:dyDescent="0.25">
      <c r="A49" s="71" t="s">
        <v>692</v>
      </c>
      <c r="B49" s="82" t="s">
        <v>98</v>
      </c>
      <c r="C49" s="77" t="s">
        <v>133</v>
      </c>
      <c r="D49" s="76">
        <v>340000</v>
      </c>
      <c r="E49" s="76">
        <v>0</v>
      </c>
      <c r="F49" s="66">
        <f t="shared" si="0"/>
        <v>340000</v>
      </c>
    </row>
    <row r="50" spans="1:6" s="1" customFormat="1" x14ac:dyDescent="0.25">
      <c r="A50" s="71" t="s">
        <v>764</v>
      </c>
      <c r="B50" s="82" t="s">
        <v>98</v>
      </c>
      <c r="C50" s="77" t="s">
        <v>134</v>
      </c>
      <c r="D50" s="76">
        <v>340000</v>
      </c>
      <c r="E50" s="76">
        <v>0</v>
      </c>
      <c r="F50" s="66">
        <f t="shared" si="0"/>
        <v>340000</v>
      </c>
    </row>
    <row r="51" spans="1:6" s="1" customFormat="1" x14ac:dyDescent="0.25">
      <c r="A51" s="71" t="s">
        <v>763</v>
      </c>
      <c r="B51" s="82" t="s">
        <v>98</v>
      </c>
      <c r="C51" s="77" t="s">
        <v>135</v>
      </c>
      <c r="D51" s="76">
        <v>86803677.5</v>
      </c>
      <c r="E51" s="76">
        <v>69421878.849999994</v>
      </c>
      <c r="F51" s="66">
        <f t="shared" si="0"/>
        <v>17381798.650000006</v>
      </c>
    </row>
    <row r="52" spans="1:6" s="1" customFormat="1" ht="34.5" x14ac:dyDescent="0.25">
      <c r="A52" s="71" t="s">
        <v>680</v>
      </c>
      <c r="B52" s="82" t="s">
        <v>98</v>
      </c>
      <c r="C52" s="77" t="s">
        <v>136</v>
      </c>
      <c r="D52" s="76">
        <v>74052451.099999994</v>
      </c>
      <c r="E52" s="76">
        <v>59854549.119999997</v>
      </c>
      <c r="F52" s="66">
        <f t="shared" si="0"/>
        <v>14197901.979999997</v>
      </c>
    </row>
    <row r="53" spans="1:6" s="1" customFormat="1" x14ac:dyDescent="0.25">
      <c r="A53" s="71" t="s">
        <v>713</v>
      </c>
      <c r="B53" s="82" t="s">
        <v>98</v>
      </c>
      <c r="C53" s="77" t="s">
        <v>368</v>
      </c>
      <c r="D53" s="76">
        <v>55610051.100000001</v>
      </c>
      <c r="E53" s="76">
        <v>44800068.380000003</v>
      </c>
      <c r="F53" s="66">
        <f t="shared" si="0"/>
        <v>10809982.719999999</v>
      </c>
    </row>
    <row r="54" spans="1:6" s="1" customFormat="1" x14ac:dyDescent="0.25">
      <c r="A54" s="71" t="s">
        <v>712</v>
      </c>
      <c r="B54" s="82" t="s">
        <v>98</v>
      </c>
      <c r="C54" s="77" t="s">
        <v>369</v>
      </c>
      <c r="D54" s="76">
        <v>42652832.380000003</v>
      </c>
      <c r="E54" s="76">
        <v>34793122.740000002</v>
      </c>
      <c r="F54" s="66">
        <f t="shared" si="0"/>
        <v>7859709.6400000006</v>
      </c>
    </row>
    <row r="55" spans="1:6" s="1" customFormat="1" ht="23.25" x14ac:dyDescent="0.25">
      <c r="A55" s="71" t="s">
        <v>711</v>
      </c>
      <c r="B55" s="82" t="s">
        <v>98</v>
      </c>
      <c r="C55" s="77" t="s">
        <v>370</v>
      </c>
      <c r="D55" s="76">
        <v>12957218.720000001</v>
      </c>
      <c r="E55" s="76">
        <v>10006945.640000001</v>
      </c>
      <c r="F55" s="66">
        <f t="shared" si="0"/>
        <v>2950273.08</v>
      </c>
    </row>
    <row r="56" spans="1:6" s="1" customFormat="1" x14ac:dyDescent="0.25">
      <c r="A56" s="71" t="s">
        <v>679</v>
      </c>
      <c r="B56" s="82" t="s">
        <v>98</v>
      </c>
      <c r="C56" s="77" t="s">
        <v>137</v>
      </c>
      <c r="D56" s="76">
        <v>18442400</v>
      </c>
      <c r="E56" s="76">
        <v>15054480.74</v>
      </c>
      <c r="F56" s="66">
        <f t="shared" si="0"/>
        <v>3387919.26</v>
      </c>
    </row>
    <row r="57" spans="1:6" s="1" customFormat="1" x14ac:dyDescent="0.25">
      <c r="A57" s="71" t="s">
        <v>678</v>
      </c>
      <c r="B57" s="82" t="s">
        <v>98</v>
      </c>
      <c r="C57" s="77" t="s">
        <v>138</v>
      </c>
      <c r="D57" s="76">
        <v>14169500</v>
      </c>
      <c r="E57" s="76">
        <v>11679996.279999999</v>
      </c>
      <c r="F57" s="66">
        <f t="shared" si="0"/>
        <v>2489503.7200000007</v>
      </c>
    </row>
    <row r="58" spans="1:6" s="1" customFormat="1" ht="23.25" x14ac:dyDescent="0.25">
      <c r="A58" s="71" t="s">
        <v>797</v>
      </c>
      <c r="B58" s="82" t="s">
        <v>98</v>
      </c>
      <c r="C58" s="77" t="s">
        <v>829</v>
      </c>
      <c r="D58" s="76">
        <v>6000</v>
      </c>
      <c r="E58" s="76">
        <v>3373</v>
      </c>
      <c r="F58" s="66">
        <f t="shared" si="0"/>
        <v>2627</v>
      </c>
    </row>
    <row r="59" spans="1:6" s="1" customFormat="1" ht="23.25" x14ac:dyDescent="0.25">
      <c r="A59" s="71" t="s">
        <v>677</v>
      </c>
      <c r="B59" s="82" t="s">
        <v>98</v>
      </c>
      <c r="C59" s="77" t="s">
        <v>139</v>
      </c>
      <c r="D59" s="76">
        <v>4266900</v>
      </c>
      <c r="E59" s="76">
        <v>3371111.46</v>
      </c>
      <c r="F59" s="66">
        <f t="shared" si="0"/>
        <v>895788.54</v>
      </c>
    </row>
    <row r="60" spans="1:6" s="1" customFormat="1" x14ac:dyDescent="0.25">
      <c r="A60" s="71" t="s">
        <v>676</v>
      </c>
      <c r="B60" s="82" t="s">
        <v>98</v>
      </c>
      <c r="C60" s="77" t="s">
        <v>140</v>
      </c>
      <c r="D60" s="76">
        <v>12715689.4</v>
      </c>
      <c r="E60" s="76">
        <v>9538954.8800000008</v>
      </c>
      <c r="F60" s="66">
        <f t="shared" si="0"/>
        <v>3176734.5199999996</v>
      </c>
    </row>
    <row r="61" spans="1:6" s="1" customFormat="1" x14ac:dyDescent="0.25">
      <c r="A61" s="71" t="s">
        <v>675</v>
      </c>
      <c r="B61" s="82" t="s">
        <v>98</v>
      </c>
      <c r="C61" s="77" t="s">
        <v>141</v>
      </c>
      <c r="D61" s="76">
        <v>12715689.4</v>
      </c>
      <c r="E61" s="76">
        <v>9538954.8800000008</v>
      </c>
      <c r="F61" s="66">
        <f t="shared" si="0"/>
        <v>3176734.5199999996</v>
      </c>
    </row>
    <row r="62" spans="1:6" s="1" customFormat="1" ht="23.25" x14ac:dyDescent="0.25">
      <c r="A62" s="71" t="s">
        <v>735</v>
      </c>
      <c r="B62" s="82" t="s">
        <v>98</v>
      </c>
      <c r="C62" s="77" t="s">
        <v>830</v>
      </c>
      <c r="D62" s="76">
        <v>2346444.4</v>
      </c>
      <c r="E62" s="76">
        <v>1858283.9</v>
      </c>
      <c r="F62" s="66">
        <f t="shared" si="0"/>
        <v>488160.5</v>
      </c>
    </row>
    <row r="63" spans="1:6" s="1" customFormat="1" x14ac:dyDescent="0.25">
      <c r="A63" s="71" t="s">
        <v>674</v>
      </c>
      <c r="B63" s="82" t="s">
        <v>98</v>
      </c>
      <c r="C63" s="77" t="s">
        <v>142</v>
      </c>
      <c r="D63" s="76">
        <v>8791298</v>
      </c>
      <c r="E63" s="76">
        <v>6602745.2400000002</v>
      </c>
      <c r="F63" s="66">
        <f t="shared" si="0"/>
        <v>2188552.7599999998</v>
      </c>
    </row>
    <row r="64" spans="1:6" s="1" customFormat="1" x14ac:dyDescent="0.25">
      <c r="A64" s="71" t="s">
        <v>710</v>
      </c>
      <c r="B64" s="82" t="s">
        <v>98</v>
      </c>
      <c r="C64" s="77" t="s">
        <v>487</v>
      </c>
      <c r="D64" s="76">
        <v>1577947</v>
      </c>
      <c r="E64" s="76">
        <v>1077925.74</v>
      </c>
      <c r="F64" s="66">
        <f t="shared" si="0"/>
        <v>500021.26</v>
      </c>
    </row>
    <row r="65" spans="1:6" s="1" customFormat="1" x14ac:dyDescent="0.25">
      <c r="A65" s="71" t="s">
        <v>692</v>
      </c>
      <c r="B65" s="82" t="s">
        <v>98</v>
      </c>
      <c r="C65" s="77" t="s">
        <v>143</v>
      </c>
      <c r="D65" s="76">
        <v>35537</v>
      </c>
      <c r="E65" s="76">
        <v>28374.85</v>
      </c>
      <c r="F65" s="66">
        <f t="shared" si="0"/>
        <v>7162.1500000000015</v>
      </c>
    </row>
    <row r="66" spans="1:6" s="1" customFormat="1" x14ac:dyDescent="0.25">
      <c r="A66" s="71" t="s">
        <v>706</v>
      </c>
      <c r="B66" s="82" t="s">
        <v>98</v>
      </c>
      <c r="C66" s="77" t="s">
        <v>144</v>
      </c>
      <c r="D66" s="76">
        <v>35537</v>
      </c>
      <c r="E66" s="76">
        <v>28374.85</v>
      </c>
      <c r="F66" s="66">
        <f t="shared" si="0"/>
        <v>7162.1500000000015</v>
      </c>
    </row>
    <row r="67" spans="1:6" s="1" customFormat="1" x14ac:dyDescent="0.25">
      <c r="A67" s="71" t="s">
        <v>705</v>
      </c>
      <c r="B67" s="82" t="s">
        <v>98</v>
      </c>
      <c r="C67" s="77" t="s">
        <v>852</v>
      </c>
      <c r="D67" s="76">
        <v>11</v>
      </c>
      <c r="E67" s="76">
        <v>11</v>
      </c>
      <c r="F67" s="66">
        <f t="shared" si="0"/>
        <v>0</v>
      </c>
    </row>
    <row r="68" spans="1:6" s="1" customFormat="1" x14ac:dyDescent="0.25">
      <c r="A68" s="71" t="s">
        <v>732</v>
      </c>
      <c r="B68" s="82" t="s">
        <v>98</v>
      </c>
      <c r="C68" s="77" t="s">
        <v>371</v>
      </c>
      <c r="D68" s="76">
        <v>13526</v>
      </c>
      <c r="E68" s="76">
        <v>9232</v>
      </c>
      <c r="F68" s="66">
        <f t="shared" si="0"/>
        <v>4294</v>
      </c>
    </row>
    <row r="69" spans="1:6" s="1" customFormat="1" x14ac:dyDescent="0.25">
      <c r="A69" s="71" t="s">
        <v>762</v>
      </c>
      <c r="B69" s="82" t="s">
        <v>98</v>
      </c>
      <c r="C69" s="77" t="s">
        <v>145</v>
      </c>
      <c r="D69" s="76">
        <v>22000</v>
      </c>
      <c r="E69" s="76">
        <v>19131.849999999999</v>
      </c>
      <c r="F69" s="66">
        <f t="shared" ref="F69:F132" si="1">D69-E69</f>
        <v>2868.1500000000015</v>
      </c>
    </row>
    <row r="70" spans="1:6" s="1" customFormat="1" x14ac:dyDescent="0.25">
      <c r="A70" s="71" t="s">
        <v>761</v>
      </c>
      <c r="B70" s="82" t="s">
        <v>98</v>
      </c>
      <c r="C70" s="77" t="s">
        <v>146</v>
      </c>
      <c r="D70" s="76">
        <v>14570000</v>
      </c>
      <c r="E70" s="76">
        <v>8779866.5500000007</v>
      </c>
      <c r="F70" s="66">
        <f t="shared" si="1"/>
        <v>5790133.4499999993</v>
      </c>
    </row>
    <row r="71" spans="1:6" s="1" customFormat="1" ht="23.25" x14ac:dyDescent="0.25">
      <c r="A71" s="71" t="s">
        <v>760</v>
      </c>
      <c r="B71" s="82" t="s">
        <v>98</v>
      </c>
      <c r="C71" s="77" t="s">
        <v>486</v>
      </c>
      <c r="D71" s="76">
        <v>13217200</v>
      </c>
      <c r="E71" s="76">
        <v>7702179.1500000004</v>
      </c>
      <c r="F71" s="66">
        <f t="shared" si="1"/>
        <v>5515020.8499999996</v>
      </c>
    </row>
    <row r="72" spans="1:6" s="1" customFormat="1" ht="34.5" x14ac:dyDescent="0.25">
      <c r="A72" s="71" t="s">
        <v>680</v>
      </c>
      <c r="B72" s="82" t="s">
        <v>98</v>
      </c>
      <c r="C72" s="77" t="s">
        <v>485</v>
      </c>
      <c r="D72" s="76">
        <v>7597420</v>
      </c>
      <c r="E72" s="76">
        <v>6310908.3600000003</v>
      </c>
      <c r="F72" s="66">
        <f t="shared" si="1"/>
        <v>1286511.6399999997</v>
      </c>
    </row>
    <row r="73" spans="1:6" s="1" customFormat="1" x14ac:dyDescent="0.25">
      <c r="A73" s="71" t="s">
        <v>713</v>
      </c>
      <c r="B73" s="82" t="s">
        <v>98</v>
      </c>
      <c r="C73" s="77" t="s">
        <v>484</v>
      </c>
      <c r="D73" s="76">
        <v>7597420</v>
      </c>
      <c r="E73" s="76">
        <v>6310908.3600000003</v>
      </c>
      <c r="F73" s="66">
        <f t="shared" si="1"/>
        <v>1286511.6399999997</v>
      </c>
    </row>
    <row r="74" spans="1:6" s="1" customFormat="1" x14ac:dyDescent="0.25">
      <c r="A74" s="71" t="s">
        <v>712</v>
      </c>
      <c r="B74" s="82" t="s">
        <v>98</v>
      </c>
      <c r="C74" s="77" t="s">
        <v>483</v>
      </c>
      <c r="D74" s="76">
        <v>5835166.4400000004</v>
      </c>
      <c r="E74" s="76">
        <v>4912032.8</v>
      </c>
      <c r="F74" s="66">
        <f t="shared" si="1"/>
        <v>923133.6400000006</v>
      </c>
    </row>
    <row r="75" spans="1:6" s="1" customFormat="1" ht="23.25" x14ac:dyDescent="0.25">
      <c r="A75" s="71" t="s">
        <v>711</v>
      </c>
      <c r="B75" s="82" t="s">
        <v>98</v>
      </c>
      <c r="C75" s="77" t="s">
        <v>482</v>
      </c>
      <c r="D75" s="76">
        <v>1762253.56</v>
      </c>
      <c r="E75" s="76">
        <v>1398875.56</v>
      </c>
      <c r="F75" s="66">
        <f t="shared" si="1"/>
        <v>363378</v>
      </c>
    </row>
    <row r="76" spans="1:6" s="1" customFormat="1" x14ac:dyDescent="0.25">
      <c r="A76" s="71" t="s">
        <v>676</v>
      </c>
      <c r="B76" s="82" t="s">
        <v>98</v>
      </c>
      <c r="C76" s="77" t="s">
        <v>481</v>
      </c>
      <c r="D76" s="76">
        <v>4499897</v>
      </c>
      <c r="E76" s="76">
        <v>364089.13</v>
      </c>
      <c r="F76" s="66">
        <f t="shared" si="1"/>
        <v>4135807.87</v>
      </c>
    </row>
    <row r="77" spans="1:6" s="1" customFormat="1" x14ac:dyDescent="0.25">
      <c r="A77" s="71" t="s">
        <v>675</v>
      </c>
      <c r="B77" s="82" t="s">
        <v>98</v>
      </c>
      <c r="C77" s="77" t="s">
        <v>480</v>
      </c>
      <c r="D77" s="76">
        <v>4499897</v>
      </c>
      <c r="E77" s="76">
        <v>364089.13</v>
      </c>
      <c r="F77" s="66">
        <f t="shared" si="1"/>
        <v>4135807.87</v>
      </c>
    </row>
    <row r="78" spans="1:6" s="1" customFormat="1" x14ac:dyDescent="0.25">
      <c r="A78" s="71" t="s">
        <v>674</v>
      </c>
      <c r="B78" s="82" t="s">
        <v>98</v>
      </c>
      <c r="C78" s="77" t="s">
        <v>479</v>
      </c>
      <c r="D78" s="76">
        <v>4499897</v>
      </c>
      <c r="E78" s="76">
        <v>364089.13</v>
      </c>
      <c r="F78" s="66">
        <f t="shared" si="1"/>
        <v>4135807.87</v>
      </c>
    </row>
    <row r="79" spans="1:6" s="1" customFormat="1" x14ac:dyDescent="0.25">
      <c r="A79" s="71" t="s">
        <v>665</v>
      </c>
      <c r="B79" s="82" t="s">
        <v>98</v>
      </c>
      <c r="C79" s="77" t="s">
        <v>478</v>
      </c>
      <c r="D79" s="76">
        <v>1112380</v>
      </c>
      <c r="E79" s="76">
        <v>1019681.66</v>
      </c>
      <c r="F79" s="66">
        <f t="shared" si="1"/>
        <v>92698.339999999967</v>
      </c>
    </row>
    <row r="80" spans="1:6" s="1" customFormat="1" x14ac:dyDescent="0.25">
      <c r="A80" s="71" t="s">
        <v>643</v>
      </c>
      <c r="B80" s="82" t="s">
        <v>98</v>
      </c>
      <c r="C80" s="77" t="s">
        <v>477</v>
      </c>
      <c r="D80" s="76">
        <v>1112380</v>
      </c>
      <c r="E80" s="76">
        <v>1019681.66</v>
      </c>
      <c r="F80" s="66">
        <f t="shared" si="1"/>
        <v>92698.339999999967</v>
      </c>
    </row>
    <row r="81" spans="1:6" s="1" customFormat="1" x14ac:dyDescent="0.25">
      <c r="A81" s="71" t="s">
        <v>692</v>
      </c>
      <c r="B81" s="82" t="s">
        <v>98</v>
      </c>
      <c r="C81" s="77" t="s">
        <v>759</v>
      </c>
      <c r="D81" s="76">
        <v>7503</v>
      </c>
      <c r="E81" s="76">
        <v>7500</v>
      </c>
      <c r="F81" s="66">
        <f t="shared" si="1"/>
        <v>3</v>
      </c>
    </row>
    <row r="82" spans="1:6" s="1" customFormat="1" x14ac:dyDescent="0.25">
      <c r="A82" s="71" t="s">
        <v>706</v>
      </c>
      <c r="B82" s="82" t="s">
        <v>98</v>
      </c>
      <c r="C82" s="77" t="s">
        <v>758</v>
      </c>
      <c r="D82" s="76">
        <v>7503</v>
      </c>
      <c r="E82" s="76">
        <v>7500</v>
      </c>
      <c r="F82" s="66">
        <f t="shared" si="1"/>
        <v>3</v>
      </c>
    </row>
    <row r="83" spans="1:6" s="1" customFormat="1" x14ac:dyDescent="0.25">
      <c r="A83" s="71" t="s">
        <v>705</v>
      </c>
      <c r="B83" s="82" t="s">
        <v>98</v>
      </c>
      <c r="C83" s="77" t="s">
        <v>912</v>
      </c>
      <c r="D83" s="76">
        <v>3</v>
      </c>
      <c r="E83" s="76">
        <v>0</v>
      </c>
      <c r="F83" s="66">
        <f t="shared" si="1"/>
        <v>3</v>
      </c>
    </row>
    <row r="84" spans="1:6" s="1" customFormat="1" x14ac:dyDescent="0.25">
      <c r="A84" s="71" t="s">
        <v>732</v>
      </c>
      <c r="B84" s="82" t="s">
        <v>98</v>
      </c>
      <c r="C84" s="77" t="s">
        <v>757</v>
      </c>
      <c r="D84" s="76">
        <v>7500</v>
      </c>
      <c r="E84" s="76">
        <v>7500</v>
      </c>
      <c r="F84" s="66">
        <f t="shared" si="1"/>
        <v>0</v>
      </c>
    </row>
    <row r="85" spans="1:6" s="1" customFormat="1" x14ac:dyDescent="0.25">
      <c r="A85" s="71" t="s">
        <v>756</v>
      </c>
      <c r="B85" s="82" t="s">
        <v>98</v>
      </c>
      <c r="C85" s="77" t="s">
        <v>385</v>
      </c>
      <c r="D85" s="76">
        <v>1352800</v>
      </c>
      <c r="E85" s="76">
        <v>1077687.3999999999</v>
      </c>
      <c r="F85" s="66">
        <f t="shared" si="1"/>
        <v>275112.60000000009</v>
      </c>
    </row>
    <row r="86" spans="1:6" s="1" customFormat="1" x14ac:dyDescent="0.25">
      <c r="A86" s="71" t="s">
        <v>676</v>
      </c>
      <c r="B86" s="82" t="s">
        <v>98</v>
      </c>
      <c r="C86" s="77" t="s">
        <v>386</v>
      </c>
      <c r="D86" s="76">
        <v>1352800</v>
      </c>
      <c r="E86" s="76">
        <v>1077687.3999999999</v>
      </c>
      <c r="F86" s="66">
        <f t="shared" si="1"/>
        <v>275112.60000000009</v>
      </c>
    </row>
    <row r="87" spans="1:6" s="1" customFormat="1" x14ac:dyDescent="0.25">
      <c r="A87" s="71" t="s">
        <v>675</v>
      </c>
      <c r="B87" s="82" t="s">
        <v>98</v>
      </c>
      <c r="C87" s="77" t="s">
        <v>387</v>
      </c>
      <c r="D87" s="76">
        <v>1352800</v>
      </c>
      <c r="E87" s="76">
        <v>1077687.3999999999</v>
      </c>
      <c r="F87" s="66">
        <f t="shared" si="1"/>
        <v>275112.60000000009</v>
      </c>
    </row>
    <row r="88" spans="1:6" s="1" customFormat="1" x14ac:dyDescent="0.25">
      <c r="A88" s="71" t="s">
        <v>674</v>
      </c>
      <c r="B88" s="82" t="s">
        <v>98</v>
      </c>
      <c r="C88" s="77" t="s">
        <v>388</v>
      </c>
      <c r="D88" s="76">
        <v>1352800</v>
      </c>
      <c r="E88" s="76">
        <v>1077687.3999999999</v>
      </c>
      <c r="F88" s="66">
        <f t="shared" si="1"/>
        <v>275112.60000000009</v>
      </c>
    </row>
    <row r="89" spans="1:6" s="1" customFormat="1" x14ac:dyDescent="0.25">
      <c r="A89" s="71" t="s">
        <v>755</v>
      </c>
      <c r="B89" s="82" t="s">
        <v>98</v>
      </c>
      <c r="C89" s="77" t="s">
        <v>147</v>
      </c>
      <c r="D89" s="76">
        <v>5645602.5800000001</v>
      </c>
      <c r="E89" s="76">
        <v>1247869.94</v>
      </c>
      <c r="F89" s="66">
        <f t="shared" si="1"/>
        <v>4397732.6400000006</v>
      </c>
    </row>
    <row r="90" spans="1:6" s="1" customFormat="1" x14ac:dyDescent="0.25">
      <c r="A90" s="71" t="s">
        <v>754</v>
      </c>
      <c r="B90" s="82" t="s">
        <v>98</v>
      </c>
      <c r="C90" s="77" t="s">
        <v>148</v>
      </c>
      <c r="D90" s="76">
        <v>30000</v>
      </c>
      <c r="E90" s="76">
        <v>0</v>
      </c>
      <c r="F90" s="66">
        <f t="shared" si="1"/>
        <v>30000</v>
      </c>
    </row>
    <row r="91" spans="1:6" s="1" customFormat="1" x14ac:dyDescent="0.25">
      <c r="A91" s="71" t="s">
        <v>676</v>
      </c>
      <c r="B91" s="82" t="s">
        <v>98</v>
      </c>
      <c r="C91" s="77" t="s">
        <v>434</v>
      </c>
      <c r="D91" s="76">
        <v>30000</v>
      </c>
      <c r="E91" s="76">
        <v>0</v>
      </c>
      <c r="F91" s="66">
        <f t="shared" si="1"/>
        <v>30000</v>
      </c>
    </row>
    <row r="92" spans="1:6" s="1" customFormat="1" x14ac:dyDescent="0.25">
      <c r="A92" s="71" t="s">
        <v>675</v>
      </c>
      <c r="B92" s="82" t="s">
        <v>98</v>
      </c>
      <c r="C92" s="77" t="s">
        <v>433</v>
      </c>
      <c r="D92" s="76">
        <v>30000</v>
      </c>
      <c r="E92" s="76">
        <v>0</v>
      </c>
      <c r="F92" s="66">
        <f t="shared" si="1"/>
        <v>30000</v>
      </c>
    </row>
    <row r="93" spans="1:6" s="1" customFormat="1" x14ac:dyDescent="0.25">
      <c r="A93" s="71" t="s">
        <v>674</v>
      </c>
      <c r="B93" s="82" t="s">
        <v>98</v>
      </c>
      <c r="C93" s="77" t="s">
        <v>432</v>
      </c>
      <c r="D93" s="76">
        <v>30000</v>
      </c>
      <c r="E93" s="76">
        <v>0</v>
      </c>
      <c r="F93" s="66">
        <f t="shared" si="1"/>
        <v>30000</v>
      </c>
    </row>
    <row r="94" spans="1:6" s="1" customFormat="1" x14ac:dyDescent="0.25">
      <c r="A94" s="71" t="s">
        <v>753</v>
      </c>
      <c r="B94" s="82" t="s">
        <v>98</v>
      </c>
      <c r="C94" s="77" t="s">
        <v>372</v>
      </c>
      <c r="D94" s="76">
        <v>3197602.58</v>
      </c>
      <c r="E94" s="76">
        <v>1192331.27</v>
      </c>
      <c r="F94" s="66">
        <f t="shared" si="1"/>
        <v>2005271.31</v>
      </c>
    </row>
    <row r="95" spans="1:6" s="1" customFormat="1" x14ac:dyDescent="0.25">
      <c r="A95" s="71" t="s">
        <v>676</v>
      </c>
      <c r="B95" s="82" t="s">
        <v>98</v>
      </c>
      <c r="C95" s="77" t="s">
        <v>373</v>
      </c>
      <c r="D95" s="76">
        <v>3197602.58</v>
      </c>
      <c r="E95" s="76">
        <v>1192331.27</v>
      </c>
      <c r="F95" s="66">
        <f t="shared" si="1"/>
        <v>2005271.31</v>
      </c>
    </row>
    <row r="96" spans="1:6" s="1" customFormat="1" x14ac:dyDescent="0.25">
      <c r="A96" s="71" t="s">
        <v>675</v>
      </c>
      <c r="B96" s="82" t="s">
        <v>98</v>
      </c>
      <c r="C96" s="77" t="s">
        <v>374</v>
      </c>
      <c r="D96" s="76">
        <v>3197602.58</v>
      </c>
      <c r="E96" s="76">
        <v>1192331.27</v>
      </c>
      <c r="F96" s="66">
        <f t="shared" si="1"/>
        <v>2005271.31</v>
      </c>
    </row>
    <row r="97" spans="1:6" s="1" customFormat="1" x14ac:dyDescent="0.25">
      <c r="A97" s="71" t="s">
        <v>674</v>
      </c>
      <c r="B97" s="82" t="s">
        <v>98</v>
      </c>
      <c r="C97" s="77" t="s">
        <v>375</v>
      </c>
      <c r="D97" s="76">
        <v>3197602.58</v>
      </c>
      <c r="E97" s="76">
        <v>1192331.27</v>
      </c>
      <c r="F97" s="66">
        <f t="shared" si="1"/>
        <v>2005271.31</v>
      </c>
    </row>
    <row r="98" spans="1:6" s="1" customFormat="1" x14ac:dyDescent="0.25">
      <c r="A98" s="71" t="s">
        <v>752</v>
      </c>
      <c r="B98" s="82" t="s">
        <v>98</v>
      </c>
      <c r="C98" s="77" t="s">
        <v>149</v>
      </c>
      <c r="D98" s="76">
        <v>2418000</v>
      </c>
      <c r="E98" s="76">
        <v>55538.67</v>
      </c>
      <c r="F98" s="66">
        <f t="shared" si="1"/>
        <v>2362461.33</v>
      </c>
    </row>
    <row r="99" spans="1:6" s="1" customFormat="1" x14ac:dyDescent="0.25">
      <c r="A99" s="71" t="s">
        <v>676</v>
      </c>
      <c r="B99" s="82" t="s">
        <v>98</v>
      </c>
      <c r="C99" s="77" t="s">
        <v>150</v>
      </c>
      <c r="D99" s="76">
        <v>2418000</v>
      </c>
      <c r="E99" s="76">
        <v>55538.67</v>
      </c>
      <c r="F99" s="66">
        <f t="shared" si="1"/>
        <v>2362461.33</v>
      </c>
    </row>
    <row r="100" spans="1:6" s="1" customFormat="1" x14ac:dyDescent="0.25">
      <c r="A100" s="71" t="s">
        <v>675</v>
      </c>
      <c r="B100" s="82" t="s">
        <v>98</v>
      </c>
      <c r="C100" s="77" t="s">
        <v>151</v>
      </c>
      <c r="D100" s="76">
        <v>2418000</v>
      </c>
      <c r="E100" s="76">
        <v>55538.67</v>
      </c>
      <c r="F100" s="66">
        <f t="shared" si="1"/>
        <v>2362461.33</v>
      </c>
    </row>
    <row r="101" spans="1:6" s="1" customFormat="1" x14ac:dyDescent="0.25">
      <c r="A101" s="71" t="s">
        <v>674</v>
      </c>
      <c r="B101" s="82" t="s">
        <v>98</v>
      </c>
      <c r="C101" s="77" t="s">
        <v>152</v>
      </c>
      <c r="D101" s="76">
        <v>2418000</v>
      </c>
      <c r="E101" s="76">
        <v>55538.67</v>
      </c>
      <c r="F101" s="66">
        <f t="shared" si="1"/>
        <v>2362461.33</v>
      </c>
    </row>
    <row r="102" spans="1:6" s="1" customFormat="1" x14ac:dyDescent="0.25">
      <c r="A102" s="71" t="s">
        <v>751</v>
      </c>
      <c r="B102" s="82" t="s">
        <v>98</v>
      </c>
      <c r="C102" s="77" t="s">
        <v>153</v>
      </c>
      <c r="D102" s="76">
        <v>417804024.47000003</v>
      </c>
      <c r="E102" s="76">
        <v>260627453.65000001</v>
      </c>
      <c r="F102" s="66">
        <f t="shared" si="1"/>
        <v>157176570.82000002</v>
      </c>
    </row>
    <row r="103" spans="1:6" s="1" customFormat="1" x14ac:dyDescent="0.25">
      <c r="A103" s="71" t="s">
        <v>750</v>
      </c>
      <c r="B103" s="82" t="s">
        <v>98</v>
      </c>
      <c r="C103" s="77" t="s">
        <v>154</v>
      </c>
      <c r="D103" s="76">
        <v>2012356.1</v>
      </c>
      <c r="E103" s="76">
        <v>851960.23</v>
      </c>
      <c r="F103" s="66">
        <f t="shared" si="1"/>
        <v>1160395.8700000001</v>
      </c>
    </row>
    <row r="104" spans="1:6" s="1" customFormat="1" x14ac:dyDescent="0.25">
      <c r="A104" s="71" t="s">
        <v>676</v>
      </c>
      <c r="B104" s="82" t="s">
        <v>98</v>
      </c>
      <c r="C104" s="77" t="s">
        <v>155</v>
      </c>
      <c r="D104" s="76">
        <v>2012356.1</v>
      </c>
      <c r="E104" s="76">
        <v>851960.23</v>
      </c>
      <c r="F104" s="66">
        <f t="shared" si="1"/>
        <v>1160395.8700000001</v>
      </c>
    </row>
    <row r="105" spans="1:6" s="1" customFormat="1" x14ac:dyDescent="0.25">
      <c r="A105" s="71" t="s">
        <v>675</v>
      </c>
      <c r="B105" s="82" t="s">
        <v>98</v>
      </c>
      <c r="C105" s="77" t="s">
        <v>156</v>
      </c>
      <c r="D105" s="76">
        <v>2012356.1</v>
      </c>
      <c r="E105" s="76">
        <v>851960.23</v>
      </c>
      <c r="F105" s="66">
        <f t="shared" si="1"/>
        <v>1160395.8700000001</v>
      </c>
    </row>
    <row r="106" spans="1:6" s="1" customFormat="1" x14ac:dyDescent="0.25">
      <c r="A106" s="71" t="s">
        <v>674</v>
      </c>
      <c r="B106" s="82" t="s">
        <v>98</v>
      </c>
      <c r="C106" s="77" t="s">
        <v>157</v>
      </c>
      <c r="D106" s="76">
        <v>1673356.1</v>
      </c>
      <c r="E106" s="76">
        <v>623097.66</v>
      </c>
      <c r="F106" s="66">
        <f t="shared" si="1"/>
        <v>1050258.44</v>
      </c>
    </row>
    <row r="107" spans="1:6" s="1" customFormat="1" x14ac:dyDescent="0.25">
      <c r="A107" s="71" t="s">
        <v>710</v>
      </c>
      <c r="B107" s="82" t="s">
        <v>98</v>
      </c>
      <c r="C107" s="77" t="s">
        <v>476</v>
      </c>
      <c r="D107" s="76">
        <v>339000</v>
      </c>
      <c r="E107" s="76">
        <v>228862.57</v>
      </c>
      <c r="F107" s="66">
        <f t="shared" si="1"/>
        <v>110137.43</v>
      </c>
    </row>
    <row r="108" spans="1:6" s="1" customFormat="1" x14ac:dyDescent="0.25">
      <c r="A108" s="71" t="s">
        <v>749</v>
      </c>
      <c r="B108" s="82" t="s">
        <v>98</v>
      </c>
      <c r="C108" s="77" t="s">
        <v>158</v>
      </c>
      <c r="D108" s="76">
        <v>392568410</v>
      </c>
      <c r="E108" s="76">
        <v>247280227.47</v>
      </c>
      <c r="F108" s="66">
        <f t="shared" si="1"/>
        <v>145288182.53</v>
      </c>
    </row>
    <row r="109" spans="1:6" s="1" customFormat="1" x14ac:dyDescent="0.25">
      <c r="A109" s="71" t="s">
        <v>676</v>
      </c>
      <c r="B109" s="82" t="s">
        <v>98</v>
      </c>
      <c r="C109" s="77" t="s">
        <v>159</v>
      </c>
      <c r="D109" s="76">
        <v>13971710</v>
      </c>
      <c r="E109" s="76">
        <v>5404010.7999999998</v>
      </c>
      <c r="F109" s="66">
        <f t="shared" si="1"/>
        <v>8567699.1999999993</v>
      </c>
    </row>
    <row r="110" spans="1:6" s="1" customFormat="1" x14ac:dyDescent="0.25">
      <c r="A110" s="71" t="s">
        <v>675</v>
      </c>
      <c r="B110" s="82" t="s">
        <v>98</v>
      </c>
      <c r="C110" s="77" t="s">
        <v>160</v>
      </c>
      <c r="D110" s="76">
        <v>13971710</v>
      </c>
      <c r="E110" s="76">
        <v>5404010.7999999998</v>
      </c>
      <c r="F110" s="66">
        <f t="shared" si="1"/>
        <v>8567699.1999999993</v>
      </c>
    </row>
    <row r="111" spans="1:6" s="1" customFormat="1" ht="23.25" x14ac:dyDescent="0.25">
      <c r="A111" s="71" t="s">
        <v>735</v>
      </c>
      <c r="B111" s="82" t="s">
        <v>98</v>
      </c>
      <c r="C111" s="77" t="s">
        <v>161</v>
      </c>
      <c r="D111" s="76">
        <v>318401</v>
      </c>
      <c r="E111" s="76">
        <v>318401</v>
      </c>
      <c r="F111" s="66">
        <f t="shared" si="1"/>
        <v>0</v>
      </c>
    </row>
    <row r="112" spans="1:6" s="1" customFormat="1" x14ac:dyDescent="0.25">
      <c r="A112" s="71" t="s">
        <v>674</v>
      </c>
      <c r="B112" s="82" t="s">
        <v>98</v>
      </c>
      <c r="C112" s="77" t="s">
        <v>162</v>
      </c>
      <c r="D112" s="76">
        <v>13114509</v>
      </c>
      <c r="E112" s="76">
        <v>4681582.34</v>
      </c>
      <c r="F112" s="66">
        <f t="shared" si="1"/>
        <v>8432926.6600000001</v>
      </c>
    </row>
    <row r="113" spans="1:6" s="1" customFormat="1" x14ac:dyDescent="0.25">
      <c r="A113" s="71" t="s">
        <v>710</v>
      </c>
      <c r="B113" s="82" t="s">
        <v>98</v>
      </c>
      <c r="C113" s="77" t="s">
        <v>475</v>
      </c>
      <c r="D113" s="76">
        <v>538800</v>
      </c>
      <c r="E113" s="76">
        <v>404027.46</v>
      </c>
      <c r="F113" s="66">
        <f t="shared" si="1"/>
        <v>134772.53999999998</v>
      </c>
    </row>
    <row r="114" spans="1:6" s="1" customFormat="1" x14ac:dyDescent="0.25">
      <c r="A114" s="71" t="s">
        <v>687</v>
      </c>
      <c r="B114" s="82" t="s">
        <v>98</v>
      </c>
      <c r="C114" s="77" t="s">
        <v>376</v>
      </c>
      <c r="D114" s="76">
        <v>378596700</v>
      </c>
      <c r="E114" s="76">
        <v>241876216.66999999</v>
      </c>
      <c r="F114" s="66">
        <f t="shared" si="1"/>
        <v>136720483.33000001</v>
      </c>
    </row>
    <row r="115" spans="1:6" s="1" customFormat="1" x14ac:dyDescent="0.25">
      <c r="A115" s="71" t="s">
        <v>734</v>
      </c>
      <c r="B115" s="82" t="s">
        <v>98</v>
      </c>
      <c r="C115" s="77" t="s">
        <v>377</v>
      </c>
      <c r="D115" s="76">
        <v>378596700</v>
      </c>
      <c r="E115" s="76">
        <v>241876216.66999999</v>
      </c>
      <c r="F115" s="66">
        <f t="shared" si="1"/>
        <v>136720483.33000001</v>
      </c>
    </row>
    <row r="116" spans="1:6" s="1" customFormat="1" ht="23.25" x14ac:dyDescent="0.25">
      <c r="A116" s="71" t="s">
        <v>733</v>
      </c>
      <c r="B116" s="82" t="s">
        <v>98</v>
      </c>
      <c r="C116" s="77" t="s">
        <v>378</v>
      </c>
      <c r="D116" s="76">
        <v>378596700</v>
      </c>
      <c r="E116" s="76">
        <v>241876216.66999999</v>
      </c>
      <c r="F116" s="66">
        <f t="shared" si="1"/>
        <v>136720483.33000001</v>
      </c>
    </row>
    <row r="117" spans="1:6" s="1" customFormat="1" x14ac:dyDescent="0.25">
      <c r="A117" s="71" t="s">
        <v>748</v>
      </c>
      <c r="B117" s="82" t="s">
        <v>98</v>
      </c>
      <c r="C117" s="77" t="s">
        <v>335</v>
      </c>
      <c r="D117" s="76">
        <v>9578023.6500000004</v>
      </c>
      <c r="E117" s="76">
        <v>3240729.04</v>
      </c>
      <c r="F117" s="66">
        <f t="shared" si="1"/>
        <v>6337294.6100000003</v>
      </c>
    </row>
    <row r="118" spans="1:6" s="1" customFormat="1" x14ac:dyDescent="0.25">
      <c r="A118" s="71" t="s">
        <v>676</v>
      </c>
      <c r="B118" s="82" t="s">
        <v>98</v>
      </c>
      <c r="C118" s="77" t="s">
        <v>336</v>
      </c>
      <c r="D118" s="76">
        <v>9578023.6500000004</v>
      </c>
      <c r="E118" s="76">
        <v>3240729.04</v>
      </c>
      <c r="F118" s="66">
        <f t="shared" si="1"/>
        <v>6337294.6100000003</v>
      </c>
    </row>
    <row r="119" spans="1:6" s="1" customFormat="1" x14ac:dyDescent="0.25">
      <c r="A119" s="71" t="s">
        <v>675</v>
      </c>
      <c r="B119" s="82" t="s">
        <v>98</v>
      </c>
      <c r="C119" s="77" t="s">
        <v>337</v>
      </c>
      <c r="D119" s="76">
        <v>9578023.6500000004</v>
      </c>
      <c r="E119" s="76">
        <v>3240729.04</v>
      </c>
      <c r="F119" s="66">
        <f t="shared" si="1"/>
        <v>6337294.6100000003</v>
      </c>
    </row>
    <row r="120" spans="1:6" s="1" customFormat="1" x14ac:dyDescent="0.25">
      <c r="A120" s="71" t="s">
        <v>674</v>
      </c>
      <c r="B120" s="82" t="s">
        <v>98</v>
      </c>
      <c r="C120" s="77" t="s">
        <v>338</v>
      </c>
      <c r="D120" s="76">
        <v>9578023.6500000004</v>
      </c>
      <c r="E120" s="76">
        <v>3240729.04</v>
      </c>
      <c r="F120" s="66">
        <f t="shared" si="1"/>
        <v>6337294.6100000003</v>
      </c>
    </row>
    <row r="121" spans="1:6" s="1" customFormat="1" x14ac:dyDescent="0.25">
      <c r="A121" s="71" t="s">
        <v>747</v>
      </c>
      <c r="B121" s="82" t="s">
        <v>98</v>
      </c>
      <c r="C121" s="77" t="s">
        <v>420</v>
      </c>
      <c r="D121" s="76">
        <v>13645234.720000001</v>
      </c>
      <c r="E121" s="76">
        <v>9254536.9100000001</v>
      </c>
      <c r="F121" s="66">
        <f t="shared" si="1"/>
        <v>4390697.8100000005</v>
      </c>
    </row>
    <row r="122" spans="1:6" s="1" customFormat="1" ht="34.5" x14ac:dyDescent="0.25">
      <c r="A122" s="71" t="s">
        <v>680</v>
      </c>
      <c r="B122" s="82" t="s">
        <v>98</v>
      </c>
      <c r="C122" s="77" t="s">
        <v>419</v>
      </c>
      <c r="D122" s="76">
        <v>12562884.720000001</v>
      </c>
      <c r="E122" s="76">
        <v>8879405.5899999999</v>
      </c>
      <c r="F122" s="66">
        <f t="shared" si="1"/>
        <v>3683479.1300000008</v>
      </c>
    </row>
    <row r="123" spans="1:6" s="1" customFormat="1" x14ac:dyDescent="0.25">
      <c r="A123" s="71" t="s">
        <v>679</v>
      </c>
      <c r="B123" s="82" t="s">
        <v>98</v>
      </c>
      <c r="C123" s="77" t="s">
        <v>418</v>
      </c>
      <c r="D123" s="76">
        <v>12562884.720000001</v>
      </c>
      <c r="E123" s="76">
        <v>8879405.5899999999</v>
      </c>
      <c r="F123" s="66">
        <f t="shared" si="1"/>
        <v>3683479.1300000008</v>
      </c>
    </row>
    <row r="124" spans="1:6" s="1" customFormat="1" x14ac:dyDescent="0.25">
      <c r="A124" s="71" t="s">
        <v>678</v>
      </c>
      <c r="B124" s="82" t="s">
        <v>98</v>
      </c>
      <c r="C124" s="77" t="s">
        <v>417</v>
      </c>
      <c r="D124" s="76">
        <v>9648189.3000000007</v>
      </c>
      <c r="E124" s="76">
        <v>6910130.4500000002</v>
      </c>
      <c r="F124" s="66">
        <f t="shared" si="1"/>
        <v>2738058.8500000006</v>
      </c>
    </row>
    <row r="125" spans="1:6" s="1" customFormat="1" ht="23.25" x14ac:dyDescent="0.25">
      <c r="A125" s="71" t="s">
        <v>797</v>
      </c>
      <c r="B125" s="82" t="s">
        <v>98</v>
      </c>
      <c r="C125" s="77" t="s">
        <v>808</v>
      </c>
      <c r="D125" s="76">
        <v>720</v>
      </c>
      <c r="E125" s="76">
        <v>180</v>
      </c>
      <c r="F125" s="66">
        <f t="shared" si="1"/>
        <v>540</v>
      </c>
    </row>
    <row r="126" spans="1:6" s="1" customFormat="1" ht="23.25" x14ac:dyDescent="0.25">
      <c r="A126" s="71" t="s">
        <v>677</v>
      </c>
      <c r="B126" s="82" t="s">
        <v>98</v>
      </c>
      <c r="C126" s="77" t="s">
        <v>416</v>
      </c>
      <c r="D126" s="76">
        <v>2913975.42</v>
      </c>
      <c r="E126" s="76">
        <v>1969095.14</v>
      </c>
      <c r="F126" s="66">
        <f t="shared" si="1"/>
        <v>944880.28</v>
      </c>
    </row>
    <row r="127" spans="1:6" s="1" customFormat="1" x14ac:dyDescent="0.25">
      <c r="A127" s="71" t="s">
        <v>676</v>
      </c>
      <c r="B127" s="82" t="s">
        <v>98</v>
      </c>
      <c r="C127" s="77" t="s">
        <v>428</v>
      </c>
      <c r="D127" s="76">
        <v>1082297.78</v>
      </c>
      <c r="E127" s="76">
        <v>375126.72</v>
      </c>
      <c r="F127" s="66">
        <f t="shared" si="1"/>
        <v>707171.06</v>
      </c>
    </row>
    <row r="128" spans="1:6" s="1" customFormat="1" x14ac:dyDescent="0.25">
      <c r="A128" s="71" t="s">
        <v>675</v>
      </c>
      <c r="B128" s="82" t="s">
        <v>98</v>
      </c>
      <c r="C128" s="77" t="s">
        <v>427</v>
      </c>
      <c r="D128" s="76">
        <v>1082297.78</v>
      </c>
      <c r="E128" s="76">
        <v>375126.72</v>
      </c>
      <c r="F128" s="66">
        <f t="shared" si="1"/>
        <v>707171.06</v>
      </c>
    </row>
    <row r="129" spans="1:6" s="1" customFormat="1" x14ac:dyDescent="0.25">
      <c r="A129" s="71" t="s">
        <v>674</v>
      </c>
      <c r="B129" s="82" t="s">
        <v>98</v>
      </c>
      <c r="C129" s="77" t="s">
        <v>426</v>
      </c>
      <c r="D129" s="76">
        <v>1082297.78</v>
      </c>
      <c r="E129" s="76">
        <v>375126.72</v>
      </c>
      <c r="F129" s="66">
        <f t="shared" si="1"/>
        <v>707171.06</v>
      </c>
    </row>
    <row r="130" spans="1:6" s="1" customFormat="1" x14ac:dyDescent="0.25">
      <c r="A130" s="71" t="s">
        <v>692</v>
      </c>
      <c r="B130" s="82" t="s">
        <v>98</v>
      </c>
      <c r="C130" s="77" t="s">
        <v>831</v>
      </c>
      <c r="D130" s="76">
        <v>52.22</v>
      </c>
      <c r="E130" s="76">
        <v>4.5999999999999996</v>
      </c>
      <c r="F130" s="66">
        <f t="shared" si="1"/>
        <v>47.62</v>
      </c>
    </row>
    <row r="131" spans="1:6" s="1" customFormat="1" x14ac:dyDescent="0.25">
      <c r="A131" s="71" t="s">
        <v>706</v>
      </c>
      <c r="B131" s="82" t="s">
        <v>98</v>
      </c>
      <c r="C131" s="77" t="s">
        <v>832</v>
      </c>
      <c r="D131" s="76">
        <v>52.22</v>
      </c>
      <c r="E131" s="76">
        <v>4.5999999999999996</v>
      </c>
      <c r="F131" s="66">
        <f t="shared" si="1"/>
        <v>47.62</v>
      </c>
    </row>
    <row r="132" spans="1:6" s="1" customFormat="1" x14ac:dyDescent="0.25">
      <c r="A132" s="71" t="s">
        <v>762</v>
      </c>
      <c r="B132" s="82" t="s">
        <v>98</v>
      </c>
      <c r="C132" s="77" t="s">
        <v>833</v>
      </c>
      <c r="D132" s="76">
        <v>52.22</v>
      </c>
      <c r="E132" s="76">
        <v>4.5999999999999996</v>
      </c>
      <c r="F132" s="66">
        <f t="shared" si="1"/>
        <v>47.62</v>
      </c>
    </row>
    <row r="133" spans="1:6" s="1" customFormat="1" x14ac:dyDescent="0.25">
      <c r="A133" s="71" t="s">
        <v>746</v>
      </c>
      <c r="B133" s="82" t="s">
        <v>98</v>
      </c>
      <c r="C133" s="77" t="s">
        <v>745</v>
      </c>
      <c r="D133" s="76">
        <v>34560501.549999997</v>
      </c>
      <c r="E133" s="76">
        <v>8745807.5999999996</v>
      </c>
      <c r="F133" s="66">
        <f t="shared" ref="F133:F196" si="2">D133-E133</f>
        <v>25814693.949999996</v>
      </c>
    </row>
    <row r="134" spans="1:6" s="1" customFormat="1" x14ac:dyDescent="0.25">
      <c r="A134" s="71" t="s">
        <v>744</v>
      </c>
      <c r="B134" s="82" t="s">
        <v>98</v>
      </c>
      <c r="C134" s="77" t="s">
        <v>743</v>
      </c>
      <c r="D134" s="76">
        <v>34560501.549999997</v>
      </c>
      <c r="E134" s="76">
        <v>8745807.5999999996</v>
      </c>
      <c r="F134" s="66">
        <f t="shared" si="2"/>
        <v>25814693.949999996</v>
      </c>
    </row>
    <row r="135" spans="1:6" s="1" customFormat="1" x14ac:dyDescent="0.25">
      <c r="A135" s="71" t="s">
        <v>676</v>
      </c>
      <c r="B135" s="82" t="s">
        <v>98</v>
      </c>
      <c r="C135" s="77" t="s">
        <v>742</v>
      </c>
      <c r="D135" s="76">
        <v>34560501.549999997</v>
      </c>
      <c r="E135" s="76">
        <v>8745807.5999999996</v>
      </c>
      <c r="F135" s="66">
        <f t="shared" si="2"/>
        <v>25814693.949999996</v>
      </c>
    </row>
    <row r="136" spans="1:6" s="1" customFormat="1" x14ac:dyDescent="0.25">
      <c r="A136" s="71" t="s">
        <v>675</v>
      </c>
      <c r="B136" s="82" t="s">
        <v>98</v>
      </c>
      <c r="C136" s="77" t="s">
        <v>741</v>
      </c>
      <c r="D136" s="76">
        <v>34560501.549999997</v>
      </c>
      <c r="E136" s="76">
        <v>8745807.5999999996</v>
      </c>
      <c r="F136" s="66">
        <f t="shared" si="2"/>
        <v>25814693.949999996</v>
      </c>
    </row>
    <row r="137" spans="1:6" s="1" customFormat="1" x14ac:dyDescent="0.25">
      <c r="A137" s="71" t="s">
        <v>674</v>
      </c>
      <c r="B137" s="82" t="s">
        <v>98</v>
      </c>
      <c r="C137" s="77" t="s">
        <v>740</v>
      </c>
      <c r="D137" s="76">
        <v>34560501.549999997</v>
      </c>
      <c r="E137" s="76">
        <v>8745807.5999999996</v>
      </c>
      <c r="F137" s="66">
        <f t="shared" si="2"/>
        <v>25814693.949999996</v>
      </c>
    </row>
    <row r="138" spans="1:6" s="1" customFormat="1" x14ac:dyDescent="0.25">
      <c r="A138" s="71" t="s">
        <v>739</v>
      </c>
      <c r="B138" s="82" t="s">
        <v>98</v>
      </c>
      <c r="C138" s="77" t="s">
        <v>163</v>
      </c>
      <c r="D138" s="76">
        <v>2385643231.3400002</v>
      </c>
      <c r="E138" s="76">
        <v>1824630788.8399999</v>
      </c>
      <c r="F138" s="66">
        <f t="shared" si="2"/>
        <v>561012442.50000024</v>
      </c>
    </row>
    <row r="139" spans="1:6" s="1" customFormat="1" x14ac:dyDescent="0.25">
      <c r="A139" s="71" t="s">
        <v>738</v>
      </c>
      <c r="B139" s="122" t="s">
        <v>98</v>
      </c>
      <c r="C139" s="77" t="s">
        <v>164</v>
      </c>
      <c r="D139" s="76">
        <v>698329895.63999999</v>
      </c>
      <c r="E139" s="76">
        <v>590943282.63</v>
      </c>
      <c r="F139" s="66">
        <f t="shared" si="2"/>
        <v>107386613.00999999</v>
      </c>
    </row>
    <row r="140" spans="1:6" s="1" customFormat="1" ht="34.5" x14ac:dyDescent="0.25">
      <c r="A140" s="71" t="s">
        <v>680</v>
      </c>
      <c r="B140" s="81" t="s">
        <v>98</v>
      </c>
      <c r="C140" s="77" t="s">
        <v>165</v>
      </c>
      <c r="D140" s="76">
        <v>471512089.26999998</v>
      </c>
      <c r="E140" s="76">
        <v>418008306.27999997</v>
      </c>
      <c r="F140" s="66">
        <f t="shared" si="2"/>
        <v>53503782.99000001</v>
      </c>
    </row>
    <row r="141" spans="1:6" s="1" customFormat="1" x14ac:dyDescent="0.25">
      <c r="A141" s="71" t="s">
        <v>713</v>
      </c>
      <c r="B141" s="82" t="s">
        <v>98</v>
      </c>
      <c r="C141" s="77" t="s">
        <v>166</v>
      </c>
      <c r="D141" s="76">
        <v>471512089.26999998</v>
      </c>
      <c r="E141" s="76">
        <v>418008306.27999997</v>
      </c>
      <c r="F141" s="66">
        <f t="shared" si="2"/>
        <v>53503782.99000001</v>
      </c>
    </row>
    <row r="142" spans="1:6" s="1" customFormat="1" x14ac:dyDescent="0.25">
      <c r="A142" s="71" t="s">
        <v>712</v>
      </c>
      <c r="B142" s="82" t="s">
        <v>98</v>
      </c>
      <c r="C142" s="77" t="s">
        <v>167</v>
      </c>
      <c r="D142" s="76">
        <v>360251305.08999997</v>
      </c>
      <c r="E142" s="76">
        <v>318585819.86000001</v>
      </c>
      <c r="F142" s="66">
        <f t="shared" si="2"/>
        <v>41665485.229999959</v>
      </c>
    </row>
    <row r="143" spans="1:6" s="1" customFormat="1" x14ac:dyDescent="0.25">
      <c r="A143" s="71" t="s">
        <v>736</v>
      </c>
      <c r="B143" s="82" t="s">
        <v>98</v>
      </c>
      <c r="C143" s="77" t="s">
        <v>168</v>
      </c>
      <c r="D143" s="76">
        <v>66732.78</v>
      </c>
      <c r="E143" s="76">
        <v>52014</v>
      </c>
      <c r="F143" s="66">
        <f t="shared" si="2"/>
        <v>14718.779999999999</v>
      </c>
    </row>
    <row r="144" spans="1:6" s="1" customFormat="1" ht="23.25" x14ac:dyDescent="0.25">
      <c r="A144" s="71" t="s">
        <v>711</v>
      </c>
      <c r="B144" s="82" t="s">
        <v>98</v>
      </c>
      <c r="C144" s="77" t="s">
        <v>169</v>
      </c>
      <c r="D144" s="76">
        <v>111194051.40000001</v>
      </c>
      <c r="E144" s="76">
        <v>99370472.420000002</v>
      </c>
      <c r="F144" s="66">
        <f t="shared" si="2"/>
        <v>11823578.980000004</v>
      </c>
    </row>
    <row r="145" spans="1:6" s="1" customFormat="1" x14ac:dyDescent="0.25">
      <c r="A145" s="71" t="s">
        <v>676</v>
      </c>
      <c r="B145" s="82" t="s">
        <v>98</v>
      </c>
      <c r="C145" s="77" t="s">
        <v>170</v>
      </c>
      <c r="D145" s="76">
        <v>222707025.36000001</v>
      </c>
      <c r="E145" s="76">
        <v>171315739</v>
      </c>
      <c r="F145" s="66">
        <f t="shared" si="2"/>
        <v>51391286.360000014</v>
      </c>
    </row>
    <row r="146" spans="1:6" s="1" customFormat="1" x14ac:dyDescent="0.25">
      <c r="A146" s="71" t="s">
        <v>675</v>
      </c>
      <c r="B146" s="82" t="s">
        <v>98</v>
      </c>
      <c r="C146" s="77" t="s">
        <v>171</v>
      </c>
      <c r="D146" s="76">
        <v>222707025.36000001</v>
      </c>
      <c r="E146" s="76">
        <v>171315739</v>
      </c>
      <c r="F146" s="66">
        <f t="shared" si="2"/>
        <v>51391286.360000014</v>
      </c>
    </row>
    <row r="147" spans="1:6" s="1" customFormat="1" ht="23.25" x14ac:dyDescent="0.25">
      <c r="A147" s="71" t="s">
        <v>735</v>
      </c>
      <c r="B147" s="82" t="s">
        <v>98</v>
      </c>
      <c r="C147" s="77" t="s">
        <v>509</v>
      </c>
      <c r="D147" s="76">
        <v>48972034</v>
      </c>
      <c r="E147" s="76">
        <v>33976114</v>
      </c>
      <c r="F147" s="66">
        <f t="shared" si="2"/>
        <v>14995920</v>
      </c>
    </row>
    <row r="148" spans="1:6" s="1" customFormat="1" x14ac:dyDescent="0.25">
      <c r="A148" s="71" t="s">
        <v>674</v>
      </c>
      <c r="B148" s="82" t="s">
        <v>98</v>
      </c>
      <c r="C148" s="77" t="s">
        <v>172</v>
      </c>
      <c r="D148" s="76">
        <v>145288488.08000001</v>
      </c>
      <c r="E148" s="76">
        <v>114793210.67</v>
      </c>
      <c r="F148" s="66">
        <f t="shared" si="2"/>
        <v>30495277.410000011</v>
      </c>
    </row>
    <row r="149" spans="1:6" s="1" customFormat="1" x14ac:dyDescent="0.25">
      <c r="A149" s="71" t="s">
        <v>710</v>
      </c>
      <c r="B149" s="82" t="s">
        <v>98</v>
      </c>
      <c r="C149" s="77" t="s">
        <v>474</v>
      </c>
      <c r="D149" s="76">
        <v>28446503.280000001</v>
      </c>
      <c r="E149" s="76">
        <v>22546414.329999998</v>
      </c>
      <c r="F149" s="66">
        <f t="shared" si="2"/>
        <v>5900088.950000003</v>
      </c>
    </row>
    <row r="150" spans="1:6" s="1" customFormat="1" x14ac:dyDescent="0.25">
      <c r="A150" s="71" t="s">
        <v>699</v>
      </c>
      <c r="B150" s="82" t="s">
        <v>98</v>
      </c>
      <c r="C150" s="77" t="s">
        <v>853</v>
      </c>
      <c r="D150" s="76">
        <v>492130.76</v>
      </c>
      <c r="E150" s="76">
        <v>416211.75</v>
      </c>
      <c r="F150" s="66">
        <f t="shared" si="2"/>
        <v>75919.010000000009</v>
      </c>
    </row>
    <row r="151" spans="1:6" s="1" customFormat="1" x14ac:dyDescent="0.25">
      <c r="A151" s="71" t="s">
        <v>696</v>
      </c>
      <c r="B151" s="82" t="s">
        <v>98</v>
      </c>
      <c r="C151" s="77" t="s">
        <v>854</v>
      </c>
      <c r="D151" s="76">
        <v>492130.76</v>
      </c>
      <c r="E151" s="76">
        <v>416211.75</v>
      </c>
      <c r="F151" s="66">
        <f t="shared" si="2"/>
        <v>75919.010000000009</v>
      </c>
    </row>
    <row r="152" spans="1:6" s="1" customFormat="1" ht="23.25" x14ac:dyDescent="0.25">
      <c r="A152" s="71" t="s">
        <v>695</v>
      </c>
      <c r="B152" s="122" t="s">
        <v>98</v>
      </c>
      <c r="C152" s="77" t="s">
        <v>855</v>
      </c>
      <c r="D152" s="76">
        <v>492130.76</v>
      </c>
      <c r="E152" s="76">
        <v>416211.75</v>
      </c>
      <c r="F152" s="66">
        <f t="shared" si="2"/>
        <v>75919.010000000009</v>
      </c>
    </row>
    <row r="153" spans="1:6" s="1" customFormat="1" x14ac:dyDescent="0.25">
      <c r="A153" s="71" t="s">
        <v>687</v>
      </c>
      <c r="B153" s="81" t="s">
        <v>98</v>
      </c>
      <c r="C153" s="77" t="s">
        <v>871</v>
      </c>
      <c r="D153" s="76">
        <v>2000000</v>
      </c>
      <c r="E153" s="76">
        <v>0</v>
      </c>
      <c r="F153" s="66">
        <f t="shared" si="2"/>
        <v>2000000</v>
      </c>
    </row>
    <row r="154" spans="1:6" s="1" customFormat="1" x14ac:dyDescent="0.25">
      <c r="A154" s="71" t="s">
        <v>734</v>
      </c>
      <c r="B154" s="82" t="s">
        <v>98</v>
      </c>
      <c r="C154" s="77" t="s">
        <v>872</v>
      </c>
      <c r="D154" s="76">
        <v>2000000</v>
      </c>
      <c r="E154" s="76">
        <v>0</v>
      </c>
      <c r="F154" s="66">
        <f t="shared" si="2"/>
        <v>2000000</v>
      </c>
    </row>
    <row r="155" spans="1:6" s="1" customFormat="1" ht="23.25" x14ac:dyDescent="0.25">
      <c r="A155" s="71" t="s">
        <v>733</v>
      </c>
      <c r="B155" s="82" t="s">
        <v>98</v>
      </c>
      <c r="C155" s="77" t="s">
        <v>873</v>
      </c>
      <c r="D155" s="76">
        <v>2000000</v>
      </c>
      <c r="E155" s="76">
        <v>0</v>
      </c>
      <c r="F155" s="66">
        <f t="shared" si="2"/>
        <v>2000000</v>
      </c>
    </row>
    <row r="156" spans="1:6" s="1" customFormat="1" x14ac:dyDescent="0.25">
      <c r="A156" s="71" t="s">
        <v>692</v>
      </c>
      <c r="B156" s="82" t="s">
        <v>98</v>
      </c>
      <c r="C156" s="77" t="s">
        <v>173</v>
      </c>
      <c r="D156" s="76">
        <v>1618650.25</v>
      </c>
      <c r="E156" s="76">
        <v>1203025.6000000001</v>
      </c>
      <c r="F156" s="66">
        <f t="shared" si="2"/>
        <v>415624.64999999991</v>
      </c>
    </row>
    <row r="157" spans="1:6" s="1" customFormat="1" x14ac:dyDescent="0.25">
      <c r="A157" s="71" t="s">
        <v>805</v>
      </c>
      <c r="B157" s="82" t="s">
        <v>98</v>
      </c>
      <c r="C157" s="77" t="s">
        <v>807</v>
      </c>
      <c r="D157" s="76">
        <v>5986.1</v>
      </c>
      <c r="E157" s="76">
        <v>5986.1</v>
      </c>
      <c r="F157" s="66">
        <f t="shared" si="2"/>
        <v>0</v>
      </c>
    </row>
    <row r="158" spans="1:6" s="1" customFormat="1" ht="23.25" x14ac:dyDescent="0.25">
      <c r="A158" s="71" t="s">
        <v>803</v>
      </c>
      <c r="B158" s="82" t="s">
        <v>98</v>
      </c>
      <c r="C158" s="77" t="s">
        <v>806</v>
      </c>
      <c r="D158" s="76">
        <v>5986.1</v>
      </c>
      <c r="E158" s="76">
        <v>5986.1</v>
      </c>
      <c r="F158" s="66">
        <f t="shared" si="2"/>
        <v>0</v>
      </c>
    </row>
    <row r="159" spans="1:6" s="1" customFormat="1" x14ac:dyDescent="0.25">
      <c r="A159" s="71" t="s">
        <v>706</v>
      </c>
      <c r="B159" s="82" t="s">
        <v>98</v>
      </c>
      <c r="C159" s="77" t="s">
        <v>174</v>
      </c>
      <c r="D159" s="76">
        <v>1612664.15</v>
      </c>
      <c r="E159" s="76">
        <v>1197039.5</v>
      </c>
      <c r="F159" s="66">
        <f t="shared" si="2"/>
        <v>415624.64999999991</v>
      </c>
    </row>
    <row r="160" spans="1:6" s="1" customFormat="1" x14ac:dyDescent="0.25">
      <c r="A160" s="71" t="s">
        <v>705</v>
      </c>
      <c r="B160" s="82" t="s">
        <v>98</v>
      </c>
      <c r="C160" s="77" t="s">
        <v>175</v>
      </c>
      <c r="D160" s="76">
        <v>1547639.65</v>
      </c>
      <c r="E160" s="76">
        <v>1145016</v>
      </c>
      <c r="F160" s="66">
        <f t="shared" si="2"/>
        <v>402623.64999999991</v>
      </c>
    </row>
    <row r="161" spans="1:6" s="1" customFormat="1" x14ac:dyDescent="0.25">
      <c r="A161" s="71" t="s">
        <v>732</v>
      </c>
      <c r="B161" s="82" t="s">
        <v>98</v>
      </c>
      <c r="C161" s="77" t="s">
        <v>505</v>
      </c>
      <c r="D161" s="76">
        <v>34054.480000000003</v>
      </c>
      <c r="E161" s="76">
        <v>21053.48</v>
      </c>
      <c r="F161" s="66">
        <f t="shared" si="2"/>
        <v>13001.000000000004</v>
      </c>
    </row>
    <row r="162" spans="1:6" s="1" customFormat="1" x14ac:dyDescent="0.25">
      <c r="A162" s="71" t="s">
        <v>762</v>
      </c>
      <c r="B162" s="82" t="s">
        <v>98</v>
      </c>
      <c r="C162" s="77" t="s">
        <v>818</v>
      </c>
      <c r="D162" s="76">
        <v>30970.02</v>
      </c>
      <c r="E162" s="76">
        <v>30970.02</v>
      </c>
      <c r="F162" s="66">
        <f t="shared" si="2"/>
        <v>0</v>
      </c>
    </row>
    <row r="163" spans="1:6" s="1" customFormat="1" x14ac:dyDescent="0.25">
      <c r="A163" s="71" t="s">
        <v>737</v>
      </c>
      <c r="B163" s="82" t="s">
        <v>98</v>
      </c>
      <c r="C163" s="77" t="s">
        <v>176</v>
      </c>
      <c r="D163" s="76">
        <v>1500980343.0799999</v>
      </c>
      <c r="E163" s="76">
        <v>1093436223.0699999</v>
      </c>
      <c r="F163" s="66">
        <f t="shared" si="2"/>
        <v>407544120.00999999</v>
      </c>
    </row>
    <row r="164" spans="1:6" s="1" customFormat="1" ht="34.5" x14ac:dyDescent="0.25">
      <c r="A164" s="71" t="s">
        <v>680</v>
      </c>
      <c r="B164" s="82" t="s">
        <v>98</v>
      </c>
      <c r="C164" s="77" t="s">
        <v>177</v>
      </c>
      <c r="D164" s="76">
        <v>454804732.5</v>
      </c>
      <c r="E164" s="76">
        <v>331107088.37</v>
      </c>
      <c r="F164" s="66">
        <f t="shared" si="2"/>
        <v>123697644.13</v>
      </c>
    </row>
    <row r="165" spans="1:6" s="1" customFormat="1" x14ac:dyDescent="0.25">
      <c r="A165" s="71" t="s">
        <v>713</v>
      </c>
      <c r="B165" s="82" t="s">
        <v>98</v>
      </c>
      <c r="C165" s="77" t="s">
        <v>178</v>
      </c>
      <c r="D165" s="76">
        <v>454804732.5</v>
      </c>
      <c r="E165" s="76">
        <v>331107088.37</v>
      </c>
      <c r="F165" s="66">
        <f t="shared" si="2"/>
        <v>123697644.13</v>
      </c>
    </row>
    <row r="166" spans="1:6" s="1" customFormat="1" x14ac:dyDescent="0.25">
      <c r="A166" s="71" t="s">
        <v>712</v>
      </c>
      <c r="B166" s="122" t="s">
        <v>98</v>
      </c>
      <c r="C166" s="77" t="s">
        <v>179</v>
      </c>
      <c r="D166" s="76">
        <v>348731476.50999999</v>
      </c>
      <c r="E166" s="76">
        <v>256933379.44999999</v>
      </c>
      <c r="F166" s="66">
        <f t="shared" si="2"/>
        <v>91798097.060000002</v>
      </c>
    </row>
    <row r="167" spans="1:6" s="1" customFormat="1" x14ac:dyDescent="0.25">
      <c r="A167" s="71" t="s">
        <v>736</v>
      </c>
      <c r="B167" s="81" t="s">
        <v>98</v>
      </c>
      <c r="C167" s="77" t="s">
        <v>180</v>
      </c>
      <c r="D167" s="76">
        <v>270618.44</v>
      </c>
      <c r="E167" s="76">
        <v>223329.71</v>
      </c>
      <c r="F167" s="66">
        <f t="shared" si="2"/>
        <v>47288.73000000001</v>
      </c>
    </row>
    <row r="168" spans="1:6" s="1" customFormat="1" ht="23.25" x14ac:dyDescent="0.25">
      <c r="A168" s="71" t="s">
        <v>711</v>
      </c>
      <c r="B168" s="82" t="s">
        <v>98</v>
      </c>
      <c r="C168" s="77" t="s">
        <v>181</v>
      </c>
      <c r="D168" s="76">
        <v>105802637.55</v>
      </c>
      <c r="E168" s="76">
        <v>73950379.209999993</v>
      </c>
      <c r="F168" s="66">
        <f t="shared" si="2"/>
        <v>31852258.340000004</v>
      </c>
    </row>
    <row r="169" spans="1:6" s="1" customFormat="1" x14ac:dyDescent="0.25">
      <c r="A169" s="71" t="s">
        <v>676</v>
      </c>
      <c r="B169" s="82" t="s">
        <v>98</v>
      </c>
      <c r="C169" s="77" t="s">
        <v>182</v>
      </c>
      <c r="D169" s="76">
        <v>260208674.41999999</v>
      </c>
      <c r="E169" s="76">
        <v>182193495.19999999</v>
      </c>
      <c r="F169" s="66">
        <f t="shared" si="2"/>
        <v>78015179.219999999</v>
      </c>
    </row>
    <row r="170" spans="1:6" s="1" customFormat="1" x14ac:dyDescent="0.25">
      <c r="A170" s="71" t="s">
        <v>675</v>
      </c>
      <c r="B170" s="82" t="s">
        <v>98</v>
      </c>
      <c r="C170" s="77" t="s">
        <v>183</v>
      </c>
      <c r="D170" s="76">
        <v>260208674.41999999</v>
      </c>
      <c r="E170" s="76">
        <v>182193495.19999999</v>
      </c>
      <c r="F170" s="66">
        <f t="shared" si="2"/>
        <v>78015179.219999999</v>
      </c>
    </row>
    <row r="171" spans="1:6" s="1" customFormat="1" ht="23.25" x14ac:dyDescent="0.25">
      <c r="A171" s="71" t="s">
        <v>735</v>
      </c>
      <c r="B171" s="82" t="s">
        <v>98</v>
      </c>
      <c r="C171" s="77" t="s">
        <v>184</v>
      </c>
      <c r="D171" s="76">
        <v>72457657.219999999</v>
      </c>
      <c r="E171" s="76">
        <v>38201427</v>
      </c>
      <c r="F171" s="66">
        <f t="shared" si="2"/>
        <v>34256230.219999999</v>
      </c>
    </row>
    <row r="172" spans="1:6" s="1" customFormat="1" x14ac:dyDescent="0.25">
      <c r="A172" s="71" t="s">
        <v>674</v>
      </c>
      <c r="B172" s="82" t="s">
        <v>98</v>
      </c>
      <c r="C172" s="77" t="s">
        <v>185</v>
      </c>
      <c r="D172" s="76">
        <v>142912739.65000001</v>
      </c>
      <c r="E172" s="76">
        <v>109238347.2</v>
      </c>
      <c r="F172" s="66">
        <f t="shared" si="2"/>
        <v>33674392.450000003</v>
      </c>
    </row>
    <row r="173" spans="1:6" s="1" customFormat="1" x14ac:dyDescent="0.25">
      <c r="A173" s="71" t="s">
        <v>710</v>
      </c>
      <c r="B173" s="82" t="s">
        <v>98</v>
      </c>
      <c r="C173" s="77" t="s">
        <v>473</v>
      </c>
      <c r="D173" s="76">
        <v>44838277.549999997</v>
      </c>
      <c r="E173" s="76">
        <v>34753721</v>
      </c>
      <c r="F173" s="66">
        <f t="shared" si="2"/>
        <v>10084556.549999997</v>
      </c>
    </row>
    <row r="174" spans="1:6" s="1" customFormat="1" x14ac:dyDescent="0.25">
      <c r="A174" s="71" t="s">
        <v>699</v>
      </c>
      <c r="B174" s="82" t="s">
        <v>98</v>
      </c>
      <c r="C174" s="77" t="s">
        <v>425</v>
      </c>
      <c r="D174" s="76">
        <v>3006736.29</v>
      </c>
      <c r="E174" s="76">
        <v>1492207.79</v>
      </c>
      <c r="F174" s="66">
        <f t="shared" si="2"/>
        <v>1514528.5</v>
      </c>
    </row>
    <row r="175" spans="1:6" s="1" customFormat="1" x14ac:dyDescent="0.25">
      <c r="A175" s="71" t="s">
        <v>696</v>
      </c>
      <c r="B175" s="82" t="s">
        <v>98</v>
      </c>
      <c r="C175" s="77" t="s">
        <v>424</v>
      </c>
      <c r="D175" s="76">
        <v>3006736.29</v>
      </c>
      <c r="E175" s="76">
        <v>1492207.79</v>
      </c>
      <c r="F175" s="66">
        <f t="shared" si="2"/>
        <v>1514528.5</v>
      </c>
    </row>
    <row r="176" spans="1:6" s="1" customFormat="1" ht="23.25" x14ac:dyDescent="0.25">
      <c r="A176" s="71" t="s">
        <v>695</v>
      </c>
      <c r="B176" s="82" t="s">
        <v>98</v>
      </c>
      <c r="C176" s="77" t="s">
        <v>423</v>
      </c>
      <c r="D176" s="76">
        <v>3006736.29</v>
      </c>
      <c r="E176" s="76">
        <v>1492207.79</v>
      </c>
      <c r="F176" s="66">
        <f t="shared" si="2"/>
        <v>1514528.5</v>
      </c>
    </row>
    <row r="177" spans="1:6" s="1" customFormat="1" x14ac:dyDescent="0.25">
      <c r="A177" s="71" t="s">
        <v>687</v>
      </c>
      <c r="B177" s="82" t="s">
        <v>98</v>
      </c>
      <c r="C177" s="77" t="s">
        <v>186</v>
      </c>
      <c r="D177" s="76">
        <v>292903712.85000002</v>
      </c>
      <c r="E177" s="76">
        <v>217073582.19</v>
      </c>
      <c r="F177" s="66">
        <f t="shared" si="2"/>
        <v>75830130.660000026</v>
      </c>
    </row>
    <row r="178" spans="1:6" s="1" customFormat="1" x14ac:dyDescent="0.25">
      <c r="A178" s="71" t="s">
        <v>734</v>
      </c>
      <c r="B178" s="82" t="s">
        <v>98</v>
      </c>
      <c r="C178" s="77" t="s">
        <v>187</v>
      </c>
      <c r="D178" s="76">
        <v>292903712.85000002</v>
      </c>
      <c r="E178" s="76">
        <v>217073582.19</v>
      </c>
      <c r="F178" s="66">
        <f t="shared" si="2"/>
        <v>75830130.660000026</v>
      </c>
    </row>
    <row r="179" spans="1:6" s="1" customFormat="1" ht="23.25" x14ac:dyDescent="0.25">
      <c r="A179" s="71" t="s">
        <v>733</v>
      </c>
      <c r="B179" s="82" t="s">
        <v>98</v>
      </c>
      <c r="C179" s="77" t="s">
        <v>188</v>
      </c>
      <c r="D179" s="76">
        <v>292903712.85000002</v>
      </c>
      <c r="E179" s="76">
        <v>217073582.19</v>
      </c>
      <c r="F179" s="66">
        <f t="shared" si="2"/>
        <v>75830130.660000026</v>
      </c>
    </row>
    <row r="180" spans="1:6" s="1" customFormat="1" ht="23.25" x14ac:dyDescent="0.25">
      <c r="A180" s="71" t="s">
        <v>671</v>
      </c>
      <c r="B180" s="82" t="s">
        <v>98</v>
      </c>
      <c r="C180" s="77" t="s">
        <v>189</v>
      </c>
      <c r="D180" s="76">
        <v>488299854.5</v>
      </c>
      <c r="E180" s="76">
        <v>360344668.63</v>
      </c>
      <c r="F180" s="66">
        <f t="shared" si="2"/>
        <v>127955185.87</v>
      </c>
    </row>
    <row r="181" spans="1:6" s="1" customFormat="1" x14ac:dyDescent="0.25">
      <c r="A181" s="71" t="s">
        <v>684</v>
      </c>
      <c r="B181" s="82" t="s">
        <v>98</v>
      </c>
      <c r="C181" s="77" t="s">
        <v>190</v>
      </c>
      <c r="D181" s="76">
        <v>488299854.5</v>
      </c>
      <c r="E181" s="76">
        <v>360344668.63</v>
      </c>
      <c r="F181" s="66">
        <f t="shared" si="2"/>
        <v>127955185.87</v>
      </c>
    </row>
    <row r="182" spans="1:6" s="1" customFormat="1" ht="23.25" x14ac:dyDescent="0.25">
      <c r="A182" s="71" t="s">
        <v>683</v>
      </c>
      <c r="B182" s="82" t="s">
        <v>98</v>
      </c>
      <c r="C182" s="77" t="s">
        <v>191</v>
      </c>
      <c r="D182" s="76">
        <v>361020944.30000001</v>
      </c>
      <c r="E182" s="76">
        <v>270614297.56</v>
      </c>
      <c r="F182" s="66">
        <f t="shared" si="2"/>
        <v>90406646.74000001</v>
      </c>
    </row>
    <row r="183" spans="1:6" s="1" customFormat="1" x14ac:dyDescent="0.25">
      <c r="A183" s="71" t="s">
        <v>682</v>
      </c>
      <c r="B183" s="82" t="s">
        <v>98</v>
      </c>
      <c r="C183" s="77" t="s">
        <v>192</v>
      </c>
      <c r="D183" s="76">
        <v>127278910.2</v>
      </c>
      <c r="E183" s="76">
        <v>89730371.069999993</v>
      </c>
      <c r="F183" s="66">
        <f t="shared" si="2"/>
        <v>37548539.13000001</v>
      </c>
    </row>
    <row r="184" spans="1:6" s="1" customFormat="1" x14ac:dyDescent="0.25">
      <c r="A184" s="71" t="s">
        <v>692</v>
      </c>
      <c r="B184" s="82" t="s">
        <v>98</v>
      </c>
      <c r="C184" s="77" t="s">
        <v>193</v>
      </c>
      <c r="D184" s="76">
        <v>1756632.52</v>
      </c>
      <c r="E184" s="76">
        <v>1225180.8899999999</v>
      </c>
      <c r="F184" s="66">
        <f t="shared" si="2"/>
        <v>531451.63000000012</v>
      </c>
    </row>
    <row r="185" spans="1:6" s="1" customFormat="1" x14ac:dyDescent="0.25">
      <c r="A185" s="71" t="s">
        <v>805</v>
      </c>
      <c r="B185" s="82" t="s">
        <v>98</v>
      </c>
      <c r="C185" s="77" t="s">
        <v>804</v>
      </c>
      <c r="D185" s="76">
        <v>40000</v>
      </c>
      <c r="E185" s="76">
        <v>40000</v>
      </c>
      <c r="F185" s="66">
        <f t="shared" si="2"/>
        <v>0</v>
      </c>
    </row>
    <row r="186" spans="1:6" s="1" customFormat="1" ht="23.25" x14ac:dyDescent="0.25">
      <c r="A186" s="71" t="s">
        <v>803</v>
      </c>
      <c r="B186" s="82" t="s">
        <v>98</v>
      </c>
      <c r="C186" s="77" t="s">
        <v>802</v>
      </c>
      <c r="D186" s="76">
        <v>40000</v>
      </c>
      <c r="E186" s="76">
        <v>40000</v>
      </c>
      <c r="F186" s="66">
        <f t="shared" si="2"/>
        <v>0</v>
      </c>
    </row>
    <row r="187" spans="1:6" s="1" customFormat="1" x14ac:dyDescent="0.25">
      <c r="A187" s="71" t="s">
        <v>706</v>
      </c>
      <c r="B187" s="122" t="s">
        <v>98</v>
      </c>
      <c r="C187" s="77" t="s">
        <v>194</v>
      </c>
      <c r="D187" s="76">
        <v>1716632.52</v>
      </c>
      <c r="E187" s="76">
        <v>1185180.8899999999</v>
      </c>
      <c r="F187" s="66">
        <f t="shared" si="2"/>
        <v>531451.63000000012</v>
      </c>
    </row>
    <row r="188" spans="1:6" s="1" customFormat="1" x14ac:dyDescent="0.25">
      <c r="A188" s="71" t="s">
        <v>705</v>
      </c>
      <c r="B188" s="81" t="s">
        <v>98</v>
      </c>
      <c r="C188" s="77" t="s">
        <v>195</v>
      </c>
      <c r="D188" s="76">
        <v>1639132.51</v>
      </c>
      <c r="E188" s="76">
        <v>1139995.94</v>
      </c>
      <c r="F188" s="66">
        <f t="shared" si="2"/>
        <v>499136.57000000007</v>
      </c>
    </row>
    <row r="189" spans="1:6" s="1" customFormat="1" x14ac:dyDescent="0.25">
      <c r="A189" s="71" t="s">
        <v>732</v>
      </c>
      <c r="B189" s="82" t="s">
        <v>98</v>
      </c>
      <c r="C189" s="77" t="s">
        <v>196</v>
      </c>
      <c r="D189" s="76">
        <v>68146.06</v>
      </c>
      <c r="E189" s="76">
        <v>35831</v>
      </c>
      <c r="F189" s="66">
        <f t="shared" si="2"/>
        <v>32315.059999999998</v>
      </c>
    </row>
    <row r="190" spans="1:6" s="1" customFormat="1" x14ac:dyDescent="0.25">
      <c r="A190" s="71" t="s">
        <v>762</v>
      </c>
      <c r="B190" s="82" t="s">
        <v>98</v>
      </c>
      <c r="C190" s="77" t="s">
        <v>817</v>
      </c>
      <c r="D190" s="76">
        <v>9353.9500000000007</v>
      </c>
      <c r="E190" s="76">
        <v>9353.9500000000007</v>
      </c>
      <c r="F190" s="66">
        <f t="shared" si="2"/>
        <v>0</v>
      </c>
    </row>
    <row r="191" spans="1:6" s="1" customFormat="1" x14ac:dyDescent="0.25">
      <c r="A191" s="71" t="s">
        <v>731</v>
      </c>
      <c r="B191" s="82" t="s">
        <v>98</v>
      </c>
      <c r="C191" s="77" t="s">
        <v>197</v>
      </c>
      <c r="D191" s="76">
        <v>136827760.06</v>
      </c>
      <c r="E191" s="76">
        <v>99525403.959999993</v>
      </c>
      <c r="F191" s="66">
        <f t="shared" si="2"/>
        <v>37302356.100000009</v>
      </c>
    </row>
    <row r="192" spans="1:6" s="1" customFormat="1" ht="34.5" x14ac:dyDescent="0.25">
      <c r="A192" s="71" t="s">
        <v>680</v>
      </c>
      <c r="B192" s="82" t="s">
        <v>98</v>
      </c>
      <c r="C192" s="77" t="s">
        <v>198</v>
      </c>
      <c r="D192" s="76">
        <v>56752300</v>
      </c>
      <c r="E192" s="76">
        <v>48185463.07</v>
      </c>
      <c r="F192" s="66">
        <f t="shared" si="2"/>
        <v>8566836.9299999997</v>
      </c>
    </row>
    <row r="193" spans="1:6" s="1" customFormat="1" x14ac:dyDescent="0.25">
      <c r="A193" s="71" t="s">
        <v>713</v>
      </c>
      <c r="B193" s="82" t="s">
        <v>98</v>
      </c>
      <c r="C193" s="77" t="s">
        <v>199</v>
      </c>
      <c r="D193" s="76">
        <v>56752300</v>
      </c>
      <c r="E193" s="76">
        <v>48185463.07</v>
      </c>
      <c r="F193" s="66">
        <f t="shared" si="2"/>
        <v>8566836.9299999997</v>
      </c>
    </row>
    <row r="194" spans="1:6" s="1" customFormat="1" x14ac:dyDescent="0.25">
      <c r="A194" s="71" t="s">
        <v>712</v>
      </c>
      <c r="B194" s="82" t="s">
        <v>98</v>
      </c>
      <c r="C194" s="77" t="s">
        <v>200</v>
      </c>
      <c r="D194" s="76">
        <v>43561548.189999998</v>
      </c>
      <c r="E194" s="76">
        <v>37399556.829999998</v>
      </c>
      <c r="F194" s="66">
        <f t="shared" si="2"/>
        <v>6161991.3599999994</v>
      </c>
    </row>
    <row r="195" spans="1:6" s="1" customFormat="1" x14ac:dyDescent="0.25">
      <c r="A195" s="71" t="s">
        <v>736</v>
      </c>
      <c r="B195" s="82" t="s">
        <v>98</v>
      </c>
      <c r="C195" s="77" t="s">
        <v>801</v>
      </c>
      <c r="D195" s="76">
        <v>720</v>
      </c>
      <c r="E195" s="76">
        <v>180</v>
      </c>
      <c r="F195" s="66">
        <f t="shared" si="2"/>
        <v>540</v>
      </c>
    </row>
    <row r="196" spans="1:6" s="1" customFormat="1" ht="23.25" x14ac:dyDescent="0.25">
      <c r="A196" s="71" t="s">
        <v>711</v>
      </c>
      <c r="B196" s="82" t="s">
        <v>98</v>
      </c>
      <c r="C196" s="77" t="s">
        <v>201</v>
      </c>
      <c r="D196" s="76">
        <v>13190031.810000001</v>
      </c>
      <c r="E196" s="76">
        <v>10785726.24</v>
      </c>
      <c r="F196" s="66">
        <f t="shared" si="2"/>
        <v>2404305.5700000003</v>
      </c>
    </row>
    <row r="197" spans="1:6" s="1" customFormat="1" x14ac:dyDescent="0.25">
      <c r="A197" s="71" t="s">
        <v>676</v>
      </c>
      <c r="B197" s="82" t="s">
        <v>98</v>
      </c>
      <c r="C197" s="77" t="s">
        <v>202</v>
      </c>
      <c r="D197" s="76">
        <v>21442579.82</v>
      </c>
      <c r="E197" s="76">
        <v>17648065.059999999</v>
      </c>
      <c r="F197" s="66">
        <f t="shared" ref="F197:F260" si="3">D197-E197</f>
        <v>3794514.7600000016</v>
      </c>
    </row>
    <row r="198" spans="1:6" s="1" customFormat="1" x14ac:dyDescent="0.25">
      <c r="A198" s="71" t="s">
        <v>675</v>
      </c>
      <c r="B198" s="82" t="s">
        <v>98</v>
      </c>
      <c r="C198" s="77" t="s">
        <v>203</v>
      </c>
      <c r="D198" s="76">
        <v>21442579.82</v>
      </c>
      <c r="E198" s="76">
        <v>17648065.059999999</v>
      </c>
      <c r="F198" s="66">
        <f t="shared" si="3"/>
        <v>3794514.7600000016</v>
      </c>
    </row>
    <row r="199" spans="1:6" s="1" customFormat="1" x14ac:dyDescent="0.25">
      <c r="A199" s="71" t="s">
        <v>674</v>
      </c>
      <c r="B199" s="82" t="s">
        <v>98</v>
      </c>
      <c r="C199" s="77" t="s">
        <v>204</v>
      </c>
      <c r="D199" s="76">
        <v>16059018.16</v>
      </c>
      <c r="E199" s="76">
        <v>13542634.75</v>
      </c>
      <c r="F199" s="66">
        <f t="shared" si="3"/>
        <v>2516383.41</v>
      </c>
    </row>
    <row r="200" spans="1:6" s="1" customFormat="1" x14ac:dyDescent="0.25">
      <c r="A200" s="71" t="s">
        <v>710</v>
      </c>
      <c r="B200" s="82" t="s">
        <v>98</v>
      </c>
      <c r="C200" s="77" t="s">
        <v>472</v>
      </c>
      <c r="D200" s="76">
        <v>5383561.6600000001</v>
      </c>
      <c r="E200" s="76">
        <v>4105430.31</v>
      </c>
      <c r="F200" s="66">
        <f t="shared" si="3"/>
        <v>1278131.3500000001</v>
      </c>
    </row>
    <row r="201" spans="1:6" s="1" customFormat="1" x14ac:dyDescent="0.25">
      <c r="A201" s="71" t="s">
        <v>699</v>
      </c>
      <c r="B201" s="82" t="s">
        <v>98</v>
      </c>
      <c r="C201" s="77" t="s">
        <v>906</v>
      </c>
      <c r="D201" s="76">
        <v>100400</v>
      </c>
      <c r="E201" s="76">
        <v>0</v>
      </c>
      <c r="F201" s="66">
        <f t="shared" si="3"/>
        <v>100400</v>
      </c>
    </row>
    <row r="202" spans="1:6" s="1" customFormat="1" x14ac:dyDescent="0.25">
      <c r="A202" s="71" t="s">
        <v>696</v>
      </c>
      <c r="B202" s="82" t="s">
        <v>98</v>
      </c>
      <c r="C202" s="77" t="s">
        <v>907</v>
      </c>
      <c r="D202" s="76">
        <v>100400</v>
      </c>
      <c r="E202" s="76">
        <v>0</v>
      </c>
      <c r="F202" s="66">
        <f t="shared" si="3"/>
        <v>100400</v>
      </c>
    </row>
    <row r="203" spans="1:6" s="1" customFormat="1" ht="23.25" x14ac:dyDescent="0.25">
      <c r="A203" s="71" t="s">
        <v>695</v>
      </c>
      <c r="B203" s="82" t="s">
        <v>98</v>
      </c>
      <c r="C203" s="77" t="s">
        <v>908</v>
      </c>
      <c r="D203" s="76">
        <v>100400</v>
      </c>
      <c r="E203" s="76">
        <v>0</v>
      </c>
      <c r="F203" s="66">
        <f t="shared" si="3"/>
        <v>100400</v>
      </c>
    </row>
    <row r="204" spans="1:6" s="1" customFormat="1" ht="15" customHeight="1" x14ac:dyDescent="0.25">
      <c r="A204" s="71" t="s">
        <v>671</v>
      </c>
      <c r="B204" s="82" t="s">
        <v>98</v>
      </c>
      <c r="C204" s="77" t="s">
        <v>415</v>
      </c>
      <c r="D204" s="76">
        <v>57808799.729999997</v>
      </c>
      <c r="E204" s="76">
        <v>33617532.32</v>
      </c>
      <c r="F204" s="66">
        <f t="shared" si="3"/>
        <v>24191267.409999996</v>
      </c>
    </row>
    <row r="205" spans="1:6" s="1" customFormat="1" x14ac:dyDescent="0.25">
      <c r="A205" s="71" t="s">
        <v>684</v>
      </c>
      <c r="B205" s="82" t="s">
        <v>98</v>
      </c>
      <c r="C205" s="77" t="s">
        <v>414</v>
      </c>
      <c r="D205" s="76">
        <v>56591374.729999997</v>
      </c>
      <c r="E205" s="76">
        <v>33617532.32</v>
      </c>
      <c r="F205" s="66">
        <f t="shared" si="3"/>
        <v>22973842.409999996</v>
      </c>
    </row>
    <row r="206" spans="1:6" s="1" customFormat="1" ht="23.25" x14ac:dyDescent="0.25">
      <c r="A206" s="71" t="s">
        <v>683</v>
      </c>
      <c r="B206" s="82" t="s">
        <v>98</v>
      </c>
      <c r="C206" s="77" t="s">
        <v>413</v>
      </c>
      <c r="D206" s="76">
        <v>55542205.049999997</v>
      </c>
      <c r="E206" s="76">
        <v>33228575.52</v>
      </c>
      <c r="F206" s="66">
        <f t="shared" si="3"/>
        <v>22313629.529999997</v>
      </c>
    </row>
    <row r="207" spans="1:6" s="1" customFormat="1" x14ac:dyDescent="0.25">
      <c r="A207" s="71" t="s">
        <v>682</v>
      </c>
      <c r="B207" s="82" t="s">
        <v>98</v>
      </c>
      <c r="C207" s="77" t="s">
        <v>412</v>
      </c>
      <c r="D207" s="76">
        <v>440394.68</v>
      </c>
      <c r="E207" s="76">
        <v>388956.8</v>
      </c>
      <c r="F207" s="66">
        <f t="shared" si="3"/>
        <v>51437.880000000005</v>
      </c>
    </row>
    <row r="208" spans="1:6" s="1" customFormat="1" x14ac:dyDescent="0.25">
      <c r="A208" s="71" t="s">
        <v>730</v>
      </c>
      <c r="B208" s="122" t="s">
        <v>98</v>
      </c>
      <c r="C208" s="77" t="s">
        <v>729</v>
      </c>
      <c r="D208" s="76">
        <v>608775</v>
      </c>
      <c r="E208" s="76">
        <v>0</v>
      </c>
      <c r="F208" s="66">
        <f t="shared" si="3"/>
        <v>608775</v>
      </c>
    </row>
    <row r="209" spans="1:6" s="1" customFormat="1" x14ac:dyDescent="0.25">
      <c r="A209" s="71" t="s">
        <v>670</v>
      </c>
      <c r="B209" s="81" t="s">
        <v>98</v>
      </c>
      <c r="C209" s="77" t="s">
        <v>728</v>
      </c>
      <c r="D209" s="76">
        <v>608775</v>
      </c>
      <c r="E209" s="76">
        <v>0</v>
      </c>
      <c r="F209" s="66">
        <f t="shared" si="3"/>
        <v>608775</v>
      </c>
    </row>
    <row r="210" spans="1:6" s="1" customFormat="1" x14ac:dyDescent="0.25">
      <c r="A210" s="71" t="s">
        <v>727</v>
      </c>
      <c r="B210" s="82" t="s">
        <v>98</v>
      </c>
      <c r="C210" s="77" t="s">
        <v>726</v>
      </c>
      <c r="D210" s="76">
        <v>608775</v>
      </c>
      <c r="E210" s="76">
        <v>0</v>
      </c>
      <c r="F210" s="66">
        <f t="shared" si="3"/>
        <v>608775</v>
      </c>
    </row>
    <row r="211" spans="1:6" s="1" customFormat="1" ht="23.25" x14ac:dyDescent="0.25">
      <c r="A211" s="71" t="s">
        <v>725</v>
      </c>
      <c r="B211" s="82" t="s">
        <v>98</v>
      </c>
      <c r="C211" s="77" t="s">
        <v>724</v>
      </c>
      <c r="D211" s="76">
        <v>608650</v>
      </c>
      <c r="E211" s="76">
        <v>0</v>
      </c>
      <c r="F211" s="66">
        <f t="shared" si="3"/>
        <v>608650</v>
      </c>
    </row>
    <row r="212" spans="1:6" s="1" customFormat="1" x14ac:dyDescent="0.25">
      <c r="A212" s="71" t="s">
        <v>723</v>
      </c>
      <c r="B212" s="82" t="s">
        <v>98</v>
      </c>
      <c r="C212" s="77" t="s">
        <v>722</v>
      </c>
      <c r="D212" s="76">
        <v>608650</v>
      </c>
      <c r="E212" s="76">
        <v>0</v>
      </c>
      <c r="F212" s="66">
        <f t="shared" si="3"/>
        <v>608650</v>
      </c>
    </row>
    <row r="213" spans="1:6" s="1" customFormat="1" x14ac:dyDescent="0.25">
      <c r="A213" s="71" t="s">
        <v>692</v>
      </c>
      <c r="B213" s="82" t="s">
        <v>98</v>
      </c>
      <c r="C213" s="77" t="s">
        <v>205</v>
      </c>
      <c r="D213" s="76">
        <v>723680.51</v>
      </c>
      <c r="E213" s="76">
        <v>74343.509999999995</v>
      </c>
      <c r="F213" s="66">
        <f t="shared" si="3"/>
        <v>649337</v>
      </c>
    </row>
    <row r="214" spans="1:6" s="1" customFormat="1" ht="23.25" x14ac:dyDescent="0.25">
      <c r="A214" s="71" t="s">
        <v>691</v>
      </c>
      <c r="B214" s="82" t="s">
        <v>98</v>
      </c>
      <c r="C214" s="77" t="s">
        <v>721</v>
      </c>
      <c r="D214" s="76">
        <v>608800</v>
      </c>
      <c r="E214" s="76">
        <v>0</v>
      </c>
      <c r="F214" s="66">
        <f t="shared" si="3"/>
        <v>608800</v>
      </c>
    </row>
    <row r="215" spans="1:6" s="1" customFormat="1" ht="34.5" x14ac:dyDescent="0.25">
      <c r="A215" s="71" t="s">
        <v>690</v>
      </c>
      <c r="B215" s="82" t="s">
        <v>98</v>
      </c>
      <c r="C215" s="77" t="s">
        <v>720</v>
      </c>
      <c r="D215" s="76">
        <v>608800</v>
      </c>
      <c r="E215" s="76">
        <v>0</v>
      </c>
      <c r="F215" s="66">
        <f t="shared" si="3"/>
        <v>608800</v>
      </c>
    </row>
    <row r="216" spans="1:6" s="1" customFormat="1" x14ac:dyDescent="0.25">
      <c r="A216" s="71" t="s">
        <v>706</v>
      </c>
      <c r="B216" s="82" t="s">
        <v>98</v>
      </c>
      <c r="C216" s="77" t="s">
        <v>206</v>
      </c>
      <c r="D216" s="76">
        <v>114880.51</v>
      </c>
      <c r="E216" s="76">
        <v>74343.509999999995</v>
      </c>
      <c r="F216" s="66">
        <f t="shared" si="3"/>
        <v>40537</v>
      </c>
    </row>
    <row r="217" spans="1:6" s="1" customFormat="1" x14ac:dyDescent="0.25">
      <c r="A217" s="71" t="s">
        <v>705</v>
      </c>
      <c r="B217" s="82" t="s">
        <v>98</v>
      </c>
      <c r="C217" s="77" t="s">
        <v>207</v>
      </c>
      <c r="D217" s="76">
        <v>114753</v>
      </c>
      <c r="E217" s="76">
        <v>74216</v>
      </c>
      <c r="F217" s="66">
        <f t="shared" si="3"/>
        <v>40537</v>
      </c>
    </row>
    <row r="218" spans="1:6" s="1" customFormat="1" x14ac:dyDescent="0.25">
      <c r="A218" s="71" t="s">
        <v>762</v>
      </c>
      <c r="B218" s="82" t="s">
        <v>98</v>
      </c>
      <c r="C218" s="77" t="s">
        <v>834</v>
      </c>
      <c r="D218" s="76">
        <v>127.51</v>
      </c>
      <c r="E218" s="76">
        <v>127.51</v>
      </c>
      <c r="F218" s="66">
        <f t="shared" si="3"/>
        <v>0</v>
      </c>
    </row>
    <row r="219" spans="1:6" s="1" customFormat="1" x14ac:dyDescent="0.25">
      <c r="A219" s="71" t="s">
        <v>719</v>
      </c>
      <c r="B219" s="82" t="s">
        <v>98</v>
      </c>
      <c r="C219" s="77" t="s">
        <v>506</v>
      </c>
      <c r="D219" s="76">
        <v>47940</v>
      </c>
      <c r="E219" s="76">
        <v>47940</v>
      </c>
      <c r="F219" s="66">
        <f t="shared" si="3"/>
        <v>0</v>
      </c>
    </row>
    <row r="220" spans="1:6" s="1" customFormat="1" x14ac:dyDescent="0.25">
      <c r="A220" s="71" t="s">
        <v>676</v>
      </c>
      <c r="B220" s="82" t="s">
        <v>98</v>
      </c>
      <c r="C220" s="77" t="s">
        <v>800</v>
      </c>
      <c r="D220" s="76">
        <v>47940</v>
      </c>
      <c r="E220" s="76">
        <v>47940</v>
      </c>
      <c r="F220" s="66">
        <f t="shared" si="3"/>
        <v>0</v>
      </c>
    </row>
    <row r="221" spans="1:6" s="1" customFormat="1" x14ac:dyDescent="0.25">
      <c r="A221" s="71" t="s">
        <v>675</v>
      </c>
      <c r="B221" s="82" t="s">
        <v>98</v>
      </c>
      <c r="C221" s="77" t="s">
        <v>799</v>
      </c>
      <c r="D221" s="76">
        <v>47940</v>
      </c>
      <c r="E221" s="76">
        <v>47940</v>
      </c>
      <c r="F221" s="66">
        <f t="shared" si="3"/>
        <v>0</v>
      </c>
    </row>
    <row r="222" spans="1:6" s="1" customFormat="1" x14ac:dyDescent="0.25">
      <c r="A222" s="71" t="s">
        <v>674</v>
      </c>
      <c r="B222" s="82" t="s">
        <v>98</v>
      </c>
      <c r="C222" s="77" t="s">
        <v>798</v>
      </c>
      <c r="D222" s="76">
        <v>47940</v>
      </c>
      <c r="E222" s="76">
        <v>47940</v>
      </c>
      <c r="F222" s="66">
        <f t="shared" si="3"/>
        <v>0</v>
      </c>
    </row>
    <row r="223" spans="1:6" s="1" customFormat="1" x14ac:dyDescent="0.25">
      <c r="A223" s="71" t="s">
        <v>718</v>
      </c>
      <c r="B223" s="82" t="s">
        <v>98</v>
      </c>
      <c r="C223" s="77" t="s">
        <v>208</v>
      </c>
      <c r="D223" s="76">
        <v>7386003.9900000002</v>
      </c>
      <c r="E223" s="76">
        <v>6793746.3799999999</v>
      </c>
      <c r="F223" s="66">
        <f t="shared" si="3"/>
        <v>592257.61000000034</v>
      </c>
    </row>
    <row r="224" spans="1:6" s="1" customFormat="1" ht="34.5" x14ac:dyDescent="0.25">
      <c r="A224" s="71" t="s">
        <v>680</v>
      </c>
      <c r="B224" s="82" t="s">
        <v>98</v>
      </c>
      <c r="C224" s="77" t="s">
        <v>503</v>
      </c>
      <c r="D224" s="76">
        <v>328179.38</v>
      </c>
      <c r="E224" s="76">
        <v>328178.48</v>
      </c>
      <c r="F224" s="66">
        <f t="shared" si="3"/>
        <v>0.90000000002328306</v>
      </c>
    </row>
    <row r="225" spans="1:6" s="1" customFormat="1" x14ac:dyDescent="0.25">
      <c r="A225" s="71" t="s">
        <v>713</v>
      </c>
      <c r="B225" s="82" t="s">
        <v>98</v>
      </c>
      <c r="C225" s="77" t="s">
        <v>502</v>
      </c>
      <c r="D225" s="76">
        <v>328179.38</v>
      </c>
      <c r="E225" s="76">
        <v>328178.48</v>
      </c>
      <c r="F225" s="66">
        <f t="shared" si="3"/>
        <v>0.90000000002328306</v>
      </c>
    </row>
    <row r="226" spans="1:6" s="1" customFormat="1" x14ac:dyDescent="0.25">
      <c r="A226" s="71" t="s">
        <v>712</v>
      </c>
      <c r="B226" s="82" t="s">
        <v>98</v>
      </c>
      <c r="C226" s="77" t="s">
        <v>501</v>
      </c>
      <c r="D226" s="76">
        <v>252057.24</v>
      </c>
      <c r="E226" s="76">
        <v>252057.24</v>
      </c>
      <c r="F226" s="66">
        <f t="shared" si="3"/>
        <v>0</v>
      </c>
    </row>
    <row r="227" spans="1:6" s="1" customFormat="1" ht="23.25" x14ac:dyDescent="0.25">
      <c r="A227" s="71" t="s">
        <v>711</v>
      </c>
      <c r="B227" s="82" t="s">
        <v>98</v>
      </c>
      <c r="C227" s="77" t="s">
        <v>500</v>
      </c>
      <c r="D227" s="76">
        <v>76122.14</v>
      </c>
      <c r="E227" s="76">
        <v>76121.240000000005</v>
      </c>
      <c r="F227" s="66">
        <f t="shared" si="3"/>
        <v>0.89999999999417923</v>
      </c>
    </row>
    <row r="228" spans="1:6" s="1" customFormat="1" x14ac:dyDescent="0.25">
      <c r="A228" s="71" t="s">
        <v>676</v>
      </c>
      <c r="B228" s="82" t="s">
        <v>98</v>
      </c>
      <c r="C228" s="77" t="s">
        <v>209</v>
      </c>
      <c r="D228" s="76">
        <v>2515140</v>
      </c>
      <c r="E228" s="76">
        <v>1922883.79</v>
      </c>
      <c r="F228" s="66">
        <f t="shared" si="3"/>
        <v>592256.21</v>
      </c>
    </row>
    <row r="229" spans="1:6" s="1" customFormat="1" x14ac:dyDescent="0.25">
      <c r="A229" s="71" t="s">
        <v>675</v>
      </c>
      <c r="B229" s="82" t="s">
        <v>98</v>
      </c>
      <c r="C229" s="77" t="s">
        <v>210</v>
      </c>
      <c r="D229" s="76">
        <v>2515140</v>
      </c>
      <c r="E229" s="76">
        <v>1922883.79</v>
      </c>
      <c r="F229" s="66">
        <f t="shared" si="3"/>
        <v>592256.21</v>
      </c>
    </row>
    <row r="230" spans="1:6" s="1" customFormat="1" x14ac:dyDescent="0.25">
      <c r="A230" s="71" t="s">
        <v>674</v>
      </c>
      <c r="B230" s="82" t="s">
        <v>98</v>
      </c>
      <c r="C230" s="77" t="s">
        <v>211</v>
      </c>
      <c r="D230" s="76">
        <v>2484859.31</v>
      </c>
      <c r="E230" s="76">
        <v>1907448.71</v>
      </c>
      <c r="F230" s="66">
        <f t="shared" si="3"/>
        <v>577410.60000000009</v>
      </c>
    </row>
    <row r="231" spans="1:6" s="1" customFormat="1" x14ac:dyDescent="0.25">
      <c r="A231" s="71" t="s">
        <v>710</v>
      </c>
      <c r="B231" s="82" t="s">
        <v>98</v>
      </c>
      <c r="C231" s="77" t="s">
        <v>508</v>
      </c>
      <c r="D231" s="76">
        <v>30280.69</v>
      </c>
      <c r="E231" s="76">
        <v>15435.08</v>
      </c>
      <c r="F231" s="66">
        <f t="shared" si="3"/>
        <v>14845.609999999999</v>
      </c>
    </row>
    <row r="232" spans="1:6" s="1" customFormat="1" ht="14.25" customHeight="1" x14ac:dyDescent="0.25">
      <c r="A232" s="71" t="s">
        <v>671</v>
      </c>
      <c r="B232" s="82" t="s">
        <v>98</v>
      </c>
      <c r="C232" s="77" t="s">
        <v>212</v>
      </c>
      <c r="D232" s="76">
        <v>4542684.6100000003</v>
      </c>
      <c r="E232" s="76">
        <v>4542684.1100000003</v>
      </c>
      <c r="F232" s="66">
        <f t="shared" si="3"/>
        <v>0.5</v>
      </c>
    </row>
    <row r="233" spans="1:6" s="1" customFormat="1" x14ac:dyDescent="0.25">
      <c r="A233" s="71" t="s">
        <v>684</v>
      </c>
      <c r="B233" s="82" t="s">
        <v>98</v>
      </c>
      <c r="C233" s="77" t="s">
        <v>856</v>
      </c>
      <c r="D233" s="76">
        <v>535684.61</v>
      </c>
      <c r="E233" s="76">
        <v>535684.11</v>
      </c>
      <c r="F233" s="66">
        <f t="shared" si="3"/>
        <v>0.5</v>
      </c>
    </row>
    <row r="234" spans="1:6" s="1" customFormat="1" x14ac:dyDescent="0.25">
      <c r="A234" s="71" t="s">
        <v>682</v>
      </c>
      <c r="B234" s="82" t="s">
        <v>98</v>
      </c>
      <c r="C234" s="77" t="s">
        <v>857</v>
      </c>
      <c r="D234" s="76">
        <v>535684.61</v>
      </c>
      <c r="E234" s="76">
        <v>535684.11</v>
      </c>
      <c r="F234" s="66">
        <f t="shared" si="3"/>
        <v>0.5</v>
      </c>
    </row>
    <row r="235" spans="1:6" s="1" customFormat="1" x14ac:dyDescent="0.25">
      <c r="A235" s="71" t="s">
        <v>670</v>
      </c>
      <c r="B235" s="82" t="s">
        <v>98</v>
      </c>
      <c r="C235" s="77" t="s">
        <v>213</v>
      </c>
      <c r="D235" s="76">
        <v>4007000</v>
      </c>
      <c r="E235" s="76">
        <v>4007000</v>
      </c>
      <c r="F235" s="66">
        <f t="shared" si="3"/>
        <v>0</v>
      </c>
    </row>
    <row r="236" spans="1:6" s="1" customFormat="1" ht="23.25" x14ac:dyDescent="0.25">
      <c r="A236" s="71" t="s">
        <v>669</v>
      </c>
      <c r="B236" s="82" t="s">
        <v>98</v>
      </c>
      <c r="C236" s="77" t="s">
        <v>214</v>
      </c>
      <c r="D236" s="76">
        <v>1907000</v>
      </c>
      <c r="E236" s="76">
        <v>1907000</v>
      </c>
      <c r="F236" s="66">
        <f t="shared" si="3"/>
        <v>0</v>
      </c>
    </row>
    <row r="237" spans="1:6" s="1" customFormat="1" x14ac:dyDescent="0.25">
      <c r="A237" s="71" t="s">
        <v>717</v>
      </c>
      <c r="B237" s="82" t="s">
        <v>98</v>
      </c>
      <c r="C237" s="77" t="s">
        <v>471</v>
      </c>
      <c r="D237" s="76">
        <v>2100000</v>
      </c>
      <c r="E237" s="76">
        <v>2100000</v>
      </c>
      <c r="F237" s="66">
        <f t="shared" si="3"/>
        <v>0</v>
      </c>
    </row>
    <row r="238" spans="1:6" s="1" customFormat="1" x14ac:dyDescent="0.25">
      <c r="A238" s="71" t="s">
        <v>716</v>
      </c>
      <c r="B238" s="82" t="s">
        <v>98</v>
      </c>
      <c r="C238" s="77" t="s">
        <v>215</v>
      </c>
      <c r="D238" s="76">
        <v>42071288.57</v>
      </c>
      <c r="E238" s="76">
        <v>33884192.799999997</v>
      </c>
      <c r="F238" s="66">
        <f t="shared" si="3"/>
        <v>8187095.7700000033</v>
      </c>
    </row>
    <row r="239" spans="1:6" s="1" customFormat="1" ht="34.5" x14ac:dyDescent="0.25">
      <c r="A239" s="71" t="s">
        <v>680</v>
      </c>
      <c r="B239" s="82" t="s">
        <v>98</v>
      </c>
      <c r="C239" s="77" t="s">
        <v>216</v>
      </c>
      <c r="D239" s="76">
        <v>30048874.93</v>
      </c>
      <c r="E239" s="76">
        <v>22867508.940000001</v>
      </c>
      <c r="F239" s="66">
        <f t="shared" si="3"/>
        <v>7181365.9899999984</v>
      </c>
    </row>
    <row r="240" spans="1:6" s="1" customFormat="1" x14ac:dyDescent="0.25">
      <c r="A240" s="71" t="s">
        <v>713</v>
      </c>
      <c r="B240" s="82" t="s">
        <v>98</v>
      </c>
      <c r="C240" s="77" t="s">
        <v>835</v>
      </c>
      <c r="D240" s="76">
        <v>21467946.82</v>
      </c>
      <c r="E240" s="76">
        <v>16089593.609999999</v>
      </c>
      <c r="F240" s="66">
        <f t="shared" si="3"/>
        <v>5378353.2100000009</v>
      </c>
    </row>
    <row r="241" spans="1:6" s="1" customFormat="1" x14ac:dyDescent="0.25">
      <c r="A241" s="71" t="s">
        <v>712</v>
      </c>
      <c r="B241" s="82" t="s">
        <v>98</v>
      </c>
      <c r="C241" s="77" t="s">
        <v>836</v>
      </c>
      <c r="D241" s="76">
        <v>15550817.960000001</v>
      </c>
      <c r="E241" s="76">
        <v>12446661.83</v>
      </c>
      <c r="F241" s="66">
        <f t="shared" si="3"/>
        <v>3104156.1300000008</v>
      </c>
    </row>
    <row r="242" spans="1:6" s="1" customFormat="1" x14ac:dyDescent="0.25">
      <c r="A242" s="71" t="s">
        <v>736</v>
      </c>
      <c r="B242" s="82" t="s">
        <v>98</v>
      </c>
      <c r="C242" s="77" t="s">
        <v>837</v>
      </c>
      <c r="D242" s="76">
        <v>50600</v>
      </c>
      <c r="E242" s="76">
        <v>360</v>
      </c>
      <c r="F242" s="66">
        <f t="shared" si="3"/>
        <v>50240</v>
      </c>
    </row>
    <row r="243" spans="1:6" s="1" customFormat="1" ht="23.25" x14ac:dyDescent="0.25">
      <c r="A243" s="71" t="s">
        <v>711</v>
      </c>
      <c r="B243" s="82" t="s">
        <v>98</v>
      </c>
      <c r="C243" s="77" t="s">
        <v>838</v>
      </c>
      <c r="D243" s="76">
        <v>5866528.8600000003</v>
      </c>
      <c r="E243" s="76">
        <v>3642571.78</v>
      </c>
      <c r="F243" s="66">
        <f t="shared" si="3"/>
        <v>2223957.0800000005</v>
      </c>
    </row>
    <row r="244" spans="1:6" s="1" customFormat="1" x14ac:dyDescent="0.25">
      <c r="A244" s="71" t="s">
        <v>679</v>
      </c>
      <c r="B244" s="82" t="s">
        <v>98</v>
      </c>
      <c r="C244" s="77" t="s">
        <v>217</v>
      </c>
      <c r="D244" s="76">
        <v>8580928.1099999994</v>
      </c>
      <c r="E244" s="76">
        <v>6777915.3300000001</v>
      </c>
      <c r="F244" s="66">
        <f t="shared" si="3"/>
        <v>1803012.7799999993</v>
      </c>
    </row>
    <row r="245" spans="1:6" s="1" customFormat="1" x14ac:dyDescent="0.25">
      <c r="A245" s="71" t="s">
        <v>678</v>
      </c>
      <c r="B245" s="82" t="s">
        <v>98</v>
      </c>
      <c r="C245" s="77" t="s">
        <v>218</v>
      </c>
      <c r="D245" s="76">
        <v>6581991.21</v>
      </c>
      <c r="E245" s="76">
        <v>5296608.8499999996</v>
      </c>
      <c r="F245" s="66">
        <f t="shared" si="3"/>
        <v>1285382.3600000003</v>
      </c>
    </row>
    <row r="246" spans="1:6" s="1" customFormat="1" ht="23.25" x14ac:dyDescent="0.25">
      <c r="A246" s="71" t="s">
        <v>797</v>
      </c>
      <c r="B246" s="82" t="s">
        <v>98</v>
      </c>
      <c r="C246" s="77" t="s">
        <v>796</v>
      </c>
      <c r="D246" s="76">
        <v>11180</v>
      </c>
      <c r="E246" s="76">
        <v>11180</v>
      </c>
      <c r="F246" s="66">
        <f t="shared" si="3"/>
        <v>0</v>
      </c>
    </row>
    <row r="247" spans="1:6" s="1" customFormat="1" ht="23.25" x14ac:dyDescent="0.25">
      <c r="A247" s="71" t="s">
        <v>677</v>
      </c>
      <c r="B247" s="82" t="s">
        <v>98</v>
      </c>
      <c r="C247" s="77" t="s">
        <v>219</v>
      </c>
      <c r="D247" s="76">
        <v>1987756.9</v>
      </c>
      <c r="E247" s="76">
        <v>1470126.48</v>
      </c>
      <c r="F247" s="66">
        <f t="shared" si="3"/>
        <v>517630.41999999993</v>
      </c>
    </row>
    <row r="248" spans="1:6" s="1" customFormat="1" x14ac:dyDescent="0.25">
      <c r="A248" s="71" t="s">
        <v>676</v>
      </c>
      <c r="B248" s="82" t="s">
        <v>98</v>
      </c>
      <c r="C248" s="77" t="s">
        <v>220</v>
      </c>
      <c r="D248" s="76">
        <v>5628333.4800000004</v>
      </c>
      <c r="E248" s="76">
        <v>4716573.7</v>
      </c>
      <c r="F248" s="66">
        <f t="shared" si="3"/>
        <v>911759.78000000026</v>
      </c>
    </row>
    <row r="249" spans="1:6" s="1" customFormat="1" x14ac:dyDescent="0.25">
      <c r="A249" s="71" t="s">
        <v>675</v>
      </c>
      <c r="B249" s="82" t="s">
        <v>98</v>
      </c>
      <c r="C249" s="77" t="s">
        <v>221</v>
      </c>
      <c r="D249" s="76">
        <v>5628333.4800000004</v>
      </c>
      <c r="E249" s="76">
        <v>4716573.7</v>
      </c>
      <c r="F249" s="66">
        <f t="shared" si="3"/>
        <v>911759.78000000026</v>
      </c>
    </row>
    <row r="250" spans="1:6" s="1" customFormat="1" x14ac:dyDescent="0.25">
      <c r="A250" s="71" t="s">
        <v>674</v>
      </c>
      <c r="B250" s="82" t="s">
        <v>98</v>
      </c>
      <c r="C250" s="77" t="s">
        <v>222</v>
      </c>
      <c r="D250" s="76">
        <v>4750610.4000000004</v>
      </c>
      <c r="E250" s="76">
        <v>4121963.95</v>
      </c>
      <c r="F250" s="66">
        <f t="shared" si="3"/>
        <v>628646.45000000019</v>
      </c>
    </row>
    <row r="251" spans="1:6" s="1" customFormat="1" x14ac:dyDescent="0.25">
      <c r="A251" s="71" t="s">
        <v>710</v>
      </c>
      <c r="B251" s="82" t="s">
        <v>98</v>
      </c>
      <c r="C251" s="77" t="s">
        <v>839</v>
      </c>
      <c r="D251" s="76">
        <v>877723.08</v>
      </c>
      <c r="E251" s="76">
        <v>594609.75</v>
      </c>
      <c r="F251" s="66">
        <f t="shared" si="3"/>
        <v>283113.32999999996</v>
      </c>
    </row>
    <row r="252" spans="1:6" s="1" customFormat="1" x14ac:dyDescent="0.25">
      <c r="A252" s="71" t="s">
        <v>699</v>
      </c>
      <c r="B252" s="82" t="s">
        <v>98</v>
      </c>
      <c r="C252" s="77" t="s">
        <v>499</v>
      </c>
      <c r="D252" s="76">
        <v>86200</v>
      </c>
      <c r="E252" s="76">
        <v>5000</v>
      </c>
      <c r="F252" s="66">
        <f t="shared" si="3"/>
        <v>81200</v>
      </c>
    </row>
    <row r="253" spans="1:6" s="1" customFormat="1" x14ac:dyDescent="0.25">
      <c r="A253" s="71" t="s">
        <v>703</v>
      </c>
      <c r="B253" s="82" t="s">
        <v>98</v>
      </c>
      <c r="C253" s="77" t="s">
        <v>498</v>
      </c>
      <c r="D253" s="76">
        <v>86200</v>
      </c>
      <c r="E253" s="76">
        <v>5000</v>
      </c>
      <c r="F253" s="66">
        <f t="shared" si="3"/>
        <v>81200</v>
      </c>
    </row>
    <row r="254" spans="1:6" s="1" customFormat="1" ht="13.5" customHeight="1" x14ac:dyDescent="0.25">
      <c r="A254" s="71" t="s">
        <v>671</v>
      </c>
      <c r="B254" s="82" t="s">
        <v>98</v>
      </c>
      <c r="C254" s="77" t="s">
        <v>223</v>
      </c>
      <c r="D254" s="76">
        <v>6256764.1600000001</v>
      </c>
      <c r="E254" s="76">
        <v>6256764.1600000001</v>
      </c>
      <c r="F254" s="66">
        <f t="shared" si="3"/>
        <v>0</v>
      </c>
    </row>
    <row r="255" spans="1:6" s="1" customFormat="1" x14ac:dyDescent="0.25">
      <c r="A255" s="71" t="s">
        <v>684</v>
      </c>
      <c r="B255" s="82" t="s">
        <v>98</v>
      </c>
      <c r="C255" s="77" t="s">
        <v>224</v>
      </c>
      <c r="D255" s="76">
        <v>6256764.1600000001</v>
      </c>
      <c r="E255" s="76">
        <v>6256764.1600000001</v>
      </c>
      <c r="F255" s="66">
        <f t="shared" si="3"/>
        <v>0</v>
      </c>
    </row>
    <row r="256" spans="1:6" s="1" customFormat="1" ht="23.25" x14ac:dyDescent="0.25">
      <c r="A256" s="71" t="s">
        <v>683</v>
      </c>
      <c r="B256" s="82" t="s">
        <v>98</v>
      </c>
      <c r="C256" s="77" t="s">
        <v>225</v>
      </c>
      <c r="D256" s="76">
        <v>6256764.1600000001</v>
      </c>
      <c r="E256" s="76">
        <v>6256764.1600000001</v>
      </c>
      <c r="F256" s="66">
        <f t="shared" si="3"/>
        <v>0</v>
      </c>
    </row>
    <row r="257" spans="1:6" s="1" customFormat="1" x14ac:dyDescent="0.25">
      <c r="A257" s="71" t="s">
        <v>692</v>
      </c>
      <c r="B257" s="82" t="s">
        <v>98</v>
      </c>
      <c r="C257" s="77" t="s">
        <v>840</v>
      </c>
      <c r="D257" s="76">
        <v>51116</v>
      </c>
      <c r="E257" s="76">
        <v>38346</v>
      </c>
      <c r="F257" s="66">
        <f t="shared" si="3"/>
        <v>12770</v>
      </c>
    </row>
    <row r="258" spans="1:6" s="1" customFormat="1" x14ac:dyDescent="0.25">
      <c r="A258" s="71" t="s">
        <v>706</v>
      </c>
      <c r="B258" s="82" t="s">
        <v>98</v>
      </c>
      <c r="C258" s="77" t="s">
        <v>841</v>
      </c>
      <c r="D258" s="76">
        <v>51116</v>
      </c>
      <c r="E258" s="76">
        <v>38346</v>
      </c>
      <c r="F258" s="66">
        <f t="shared" si="3"/>
        <v>12770</v>
      </c>
    </row>
    <row r="259" spans="1:6" s="1" customFormat="1" x14ac:dyDescent="0.25">
      <c r="A259" s="71" t="s">
        <v>705</v>
      </c>
      <c r="B259" s="82" t="s">
        <v>98</v>
      </c>
      <c r="C259" s="77" t="s">
        <v>842</v>
      </c>
      <c r="D259" s="76">
        <v>47422</v>
      </c>
      <c r="E259" s="76">
        <v>35568</v>
      </c>
      <c r="F259" s="66">
        <f t="shared" si="3"/>
        <v>11854</v>
      </c>
    </row>
    <row r="260" spans="1:6" s="1" customFormat="1" x14ac:dyDescent="0.25">
      <c r="A260" s="71" t="s">
        <v>732</v>
      </c>
      <c r="B260" s="82" t="s">
        <v>98</v>
      </c>
      <c r="C260" s="77" t="s">
        <v>843</v>
      </c>
      <c r="D260" s="76">
        <v>3694</v>
      </c>
      <c r="E260" s="76">
        <v>2778</v>
      </c>
      <c r="F260" s="66">
        <f t="shared" si="3"/>
        <v>916</v>
      </c>
    </row>
    <row r="261" spans="1:6" s="1" customFormat="1" x14ac:dyDescent="0.25">
      <c r="A261" s="71" t="s">
        <v>715</v>
      </c>
      <c r="B261" s="122" t="s">
        <v>98</v>
      </c>
      <c r="C261" s="77" t="s">
        <v>226</v>
      </c>
      <c r="D261" s="76">
        <v>37880511.799999997</v>
      </c>
      <c r="E261" s="76">
        <v>28915836.59</v>
      </c>
      <c r="F261" s="66">
        <f t="shared" ref="F261:F324" si="4">D261-E261</f>
        <v>8964675.2099999972</v>
      </c>
    </row>
    <row r="262" spans="1:6" s="1" customFormat="1" x14ac:dyDescent="0.25">
      <c r="A262" s="71" t="s">
        <v>714</v>
      </c>
      <c r="B262" s="81" t="s">
        <v>98</v>
      </c>
      <c r="C262" s="77" t="s">
        <v>227</v>
      </c>
      <c r="D262" s="76">
        <v>33610593.25</v>
      </c>
      <c r="E262" s="76">
        <v>25847735.870000001</v>
      </c>
      <c r="F262" s="66">
        <f t="shared" si="4"/>
        <v>7762857.379999999</v>
      </c>
    </row>
    <row r="263" spans="1:6" s="1" customFormat="1" ht="34.5" x14ac:dyDescent="0.25">
      <c r="A263" s="71" t="s">
        <v>680</v>
      </c>
      <c r="B263" s="82" t="s">
        <v>98</v>
      </c>
      <c r="C263" s="77" t="s">
        <v>228</v>
      </c>
      <c r="D263" s="76">
        <v>23218911.190000001</v>
      </c>
      <c r="E263" s="76">
        <v>16983368.449999999</v>
      </c>
      <c r="F263" s="66">
        <f t="shared" si="4"/>
        <v>6235542.7400000021</v>
      </c>
    </row>
    <row r="264" spans="1:6" s="1" customFormat="1" x14ac:dyDescent="0.25">
      <c r="A264" s="71" t="s">
        <v>713</v>
      </c>
      <c r="B264" s="82" t="s">
        <v>98</v>
      </c>
      <c r="C264" s="77" t="s">
        <v>229</v>
      </c>
      <c r="D264" s="76">
        <v>23218911.190000001</v>
      </c>
      <c r="E264" s="76">
        <v>16983368.449999999</v>
      </c>
      <c r="F264" s="66">
        <f t="shared" si="4"/>
        <v>6235542.7400000021</v>
      </c>
    </row>
    <row r="265" spans="1:6" s="1" customFormat="1" x14ac:dyDescent="0.25">
      <c r="A265" s="71" t="s">
        <v>712</v>
      </c>
      <c r="B265" s="82" t="s">
        <v>98</v>
      </c>
      <c r="C265" s="77" t="s">
        <v>230</v>
      </c>
      <c r="D265" s="76">
        <v>17813971.07</v>
      </c>
      <c r="E265" s="76">
        <v>13153112.109999999</v>
      </c>
      <c r="F265" s="66">
        <f t="shared" si="4"/>
        <v>4660858.9600000009</v>
      </c>
    </row>
    <row r="266" spans="1:6" s="1" customFormat="1" ht="23.25" x14ac:dyDescent="0.25">
      <c r="A266" s="71" t="s">
        <v>711</v>
      </c>
      <c r="B266" s="82" t="s">
        <v>98</v>
      </c>
      <c r="C266" s="77" t="s">
        <v>231</v>
      </c>
      <c r="D266" s="76">
        <v>5404940.1200000001</v>
      </c>
      <c r="E266" s="76">
        <v>3830256.34</v>
      </c>
      <c r="F266" s="66">
        <f t="shared" si="4"/>
        <v>1574683.7800000003</v>
      </c>
    </row>
    <row r="267" spans="1:6" s="1" customFormat="1" x14ac:dyDescent="0.25">
      <c r="A267" s="71" t="s">
        <v>676</v>
      </c>
      <c r="B267" s="82" t="s">
        <v>98</v>
      </c>
      <c r="C267" s="77" t="s">
        <v>232</v>
      </c>
      <c r="D267" s="76">
        <v>9621463.7300000004</v>
      </c>
      <c r="E267" s="76">
        <v>8096814.0899999999</v>
      </c>
      <c r="F267" s="66">
        <f t="shared" si="4"/>
        <v>1524649.6400000006</v>
      </c>
    </row>
    <row r="268" spans="1:6" s="1" customFormat="1" x14ac:dyDescent="0.25">
      <c r="A268" s="71" t="s">
        <v>675</v>
      </c>
      <c r="B268" s="82" t="s">
        <v>98</v>
      </c>
      <c r="C268" s="77" t="s">
        <v>233</v>
      </c>
      <c r="D268" s="76">
        <v>9621463.7300000004</v>
      </c>
      <c r="E268" s="76">
        <v>8096814.0899999999</v>
      </c>
      <c r="F268" s="66">
        <f t="shared" si="4"/>
        <v>1524649.6400000006</v>
      </c>
    </row>
    <row r="269" spans="1:6" s="1" customFormat="1" ht="23.25" x14ac:dyDescent="0.25">
      <c r="A269" s="71" t="s">
        <v>735</v>
      </c>
      <c r="B269" s="82" t="s">
        <v>98</v>
      </c>
      <c r="C269" s="77" t="s">
        <v>881</v>
      </c>
      <c r="D269" s="76">
        <v>370000</v>
      </c>
      <c r="E269" s="76">
        <v>185000</v>
      </c>
      <c r="F269" s="66">
        <f t="shared" si="4"/>
        <v>185000</v>
      </c>
    </row>
    <row r="270" spans="1:6" s="1" customFormat="1" x14ac:dyDescent="0.25">
      <c r="A270" s="71" t="s">
        <v>674</v>
      </c>
      <c r="B270" s="82" t="s">
        <v>98</v>
      </c>
      <c r="C270" s="77" t="s">
        <v>234</v>
      </c>
      <c r="D270" s="76">
        <v>8595803.7400000002</v>
      </c>
      <c r="E270" s="76">
        <v>7501405.2300000004</v>
      </c>
      <c r="F270" s="66">
        <f t="shared" si="4"/>
        <v>1094398.5099999998</v>
      </c>
    </row>
    <row r="271" spans="1:6" s="1" customFormat="1" x14ac:dyDescent="0.25">
      <c r="A271" s="71" t="s">
        <v>710</v>
      </c>
      <c r="B271" s="82" t="s">
        <v>98</v>
      </c>
      <c r="C271" s="77" t="s">
        <v>470</v>
      </c>
      <c r="D271" s="76">
        <v>655659.99</v>
      </c>
      <c r="E271" s="76">
        <v>410408.86</v>
      </c>
      <c r="F271" s="66">
        <f t="shared" si="4"/>
        <v>245251.13</v>
      </c>
    </row>
    <row r="272" spans="1:6" s="1" customFormat="1" x14ac:dyDescent="0.25">
      <c r="A272" s="71" t="s">
        <v>699</v>
      </c>
      <c r="B272" s="82" t="s">
        <v>98</v>
      </c>
      <c r="C272" s="77" t="s">
        <v>709</v>
      </c>
      <c r="D272" s="76">
        <v>83185.649999999994</v>
      </c>
      <c r="E272" s="76">
        <v>83185.649999999994</v>
      </c>
      <c r="F272" s="66">
        <f t="shared" si="4"/>
        <v>0</v>
      </c>
    </row>
    <row r="273" spans="1:6" s="1" customFormat="1" x14ac:dyDescent="0.25">
      <c r="A273" s="71" t="s">
        <v>696</v>
      </c>
      <c r="B273" s="82" t="s">
        <v>98</v>
      </c>
      <c r="C273" s="77" t="s">
        <v>708</v>
      </c>
      <c r="D273" s="76">
        <v>83185.649999999994</v>
      </c>
      <c r="E273" s="76">
        <v>83185.649999999994</v>
      </c>
      <c r="F273" s="66">
        <f t="shared" si="4"/>
        <v>0</v>
      </c>
    </row>
    <row r="274" spans="1:6" s="1" customFormat="1" ht="23.25" x14ac:dyDescent="0.25">
      <c r="A274" s="71" t="s">
        <v>695</v>
      </c>
      <c r="B274" s="82" t="s">
        <v>98</v>
      </c>
      <c r="C274" s="77" t="s">
        <v>707</v>
      </c>
      <c r="D274" s="76">
        <v>83185.649999999994</v>
      </c>
      <c r="E274" s="76">
        <v>83185.649999999994</v>
      </c>
      <c r="F274" s="66">
        <f t="shared" si="4"/>
        <v>0</v>
      </c>
    </row>
    <row r="275" spans="1:6" s="1" customFormat="1" ht="23.25" x14ac:dyDescent="0.25">
      <c r="A275" s="71" t="s">
        <v>671</v>
      </c>
      <c r="B275" s="82" t="s">
        <v>98</v>
      </c>
      <c r="C275" s="77" t="s">
        <v>235</v>
      </c>
      <c r="D275" s="76">
        <v>674273.56</v>
      </c>
      <c r="E275" s="76">
        <v>674273.56</v>
      </c>
      <c r="F275" s="66">
        <f t="shared" si="4"/>
        <v>0</v>
      </c>
    </row>
    <row r="276" spans="1:6" s="1" customFormat="1" x14ac:dyDescent="0.25">
      <c r="A276" s="71" t="s">
        <v>670</v>
      </c>
      <c r="B276" s="82" t="s">
        <v>98</v>
      </c>
      <c r="C276" s="77" t="s">
        <v>236</v>
      </c>
      <c r="D276" s="76">
        <v>674273.56</v>
      </c>
      <c r="E276" s="76">
        <v>674273.56</v>
      </c>
      <c r="F276" s="66">
        <f t="shared" si="4"/>
        <v>0</v>
      </c>
    </row>
    <row r="277" spans="1:6" s="1" customFormat="1" ht="23.25" x14ac:dyDescent="0.25">
      <c r="A277" s="71" t="s">
        <v>669</v>
      </c>
      <c r="B277" s="82" t="s">
        <v>98</v>
      </c>
      <c r="C277" s="77" t="s">
        <v>237</v>
      </c>
      <c r="D277" s="76">
        <v>674273.56</v>
      </c>
      <c r="E277" s="76">
        <v>674273.56</v>
      </c>
      <c r="F277" s="66">
        <f t="shared" si="4"/>
        <v>0</v>
      </c>
    </row>
    <row r="278" spans="1:6" s="1" customFormat="1" x14ac:dyDescent="0.25">
      <c r="A278" s="71" t="s">
        <v>692</v>
      </c>
      <c r="B278" s="82" t="s">
        <v>98</v>
      </c>
      <c r="C278" s="77" t="s">
        <v>238</v>
      </c>
      <c r="D278" s="76">
        <v>12759.12</v>
      </c>
      <c r="E278" s="76">
        <v>10094.120000000001</v>
      </c>
      <c r="F278" s="66">
        <f t="shared" si="4"/>
        <v>2665</v>
      </c>
    </row>
    <row r="279" spans="1:6" s="1" customFormat="1" x14ac:dyDescent="0.25">
      <c r="A279" s="71" t="s">
        <v>706</v>
      </c>
      <c r="B279" s="82" t="s">
        <v>98</v>
      </c>
      <c r="C279" s="77" t="s">
        <v>239</v>
      </c>
      <c r="D279" s="76">
        <v>12759.12</v>
      </c>
      <c r="E279" s="76">
        <v>10094.120000000001</v>
      </c>
      <c r="F279" s="66">
        <f t="shared" si="4"/>
        <v>2665</v>
      </c>
    </row>
    <row r="280" spans="1:6" s="1" customFormat="1" x14ac:dyDescent="0.25">
      <c r="A280" s="71" t="s">
        <v>705</v>
      </c>
      <c r="B280" s="82" t="s">
        <v>98</v>
      </c>
      <c r="C280" s="77" t="s">
        <v>240</v>
      </c>
      <c r="D280" s="76">
        <v>10663</v>
      </c>
      <c r="E280" s="76">
        <v>7998</v>
      </c>
      <c r="F280" s="66">
        <f t="shared" si="4"/>
        <v>2665</v>
      </c>
    </row>
    <row r="281" spans="1:6" s="1" customFormat="1" x14ac:dyDescent="0.25">
      <c r="A281" s="71" t="s">
        <v>762</v>
      </c>
      <c r="B281" s="82" t="s">
        <v>98</v>
      </c>
      <c r="C281" s="77" t="s">
        <v>844</v>
      </c>
      <c r="D281" s="76">
        <v>2096.12</v>
      </c>
      <c r="E281" s="76">
        <v>2096.12</v>
      </c>
      <c r="F281" s="66">
        <f t="shared" si="4"/>
        <v>0</v>
      </c>
    </row>
    <row r="282" spans="1:6" s="1" customFormat="1" x14ac:dyDescent="0.25">
      <c r="A282" s="71" t="s">
        <v>704</v>
      </c>
      <c r="B282" s="82" t="s">
        <v>98</v>
      </c>
      <c r="C282" s="77" t="s">
        <v>241</v>
      </c>
      <c r="D282" s="76">
        <v>4269918.55</v>
      </c>
      <c r="E282" s="76">
        <v>3068100.72</v>
      </c>
      <c r="F282" s="66">
        <f t="shared" si="4"/>
        <v>1201817.8299999996</v>
      </c>
    </row>
    <row r="283" spans="1:6" s="1" customFormat="1" ht="34.5" x14ac:dyDescent="0.25">
      <c r="A283" s="71" t="s">
        <v>680</v>
      </c>
      <c r="B283" s="82" t="s">
        <v>98</v>
      </c>
      <c r="C283" s="77" t="s">
        <v>242</v>
      </c>
      <c r="D283" s="76">
        <v>4029083.55</v>
      </c>
      <c r="E283" s="76">
        <v>2918421.85</v>
      </c>
      <c r="F283" s="66">
        <f t="shared" si="4"/>
        <v>1110661.6999999997</v>
      </c>
    </row>
    <row r="284" spans="1:6" s="1" customFormat="1" x14ac:dyDescent="0.25">
      <c r="A284" s="71" t="s">
        <v>679</v>
      </c>
      <c r="B284" s="82" t="s">
        <v>98</v>
      </c>
      <c r="C284" s="77" t="s">
        <v>243</v>
      </c>
      <c r="D284" s="76">
        <v>4029083.55</v>
      </c>
      <c r="E284" s="76">
        <v>2918421.85</v>
      </c>
      <c r="F284" s="66">
        <f t="shared" si="4"/>
        <v>1110661.6999999997</v>
      </c>
    </row>
    <row r="285" spans="1:6" s="1" customFormat="1" x14ac:dyDescent="0.25">
      <c r="A285" s="71" t="s">
        <v>678</v>
      </c>
      <c r="B285" s="82" t="s">
        <v>98</v>
      </c>
      <c r="C285" s="77" t="s">
        <v>244</v>
      </c>
      <c r="D285" s="76">
        <v>3073535.13</v>
      </c>
      <c r="E285" s="76">
        <v>2284451.81</v>
      </c>
      <c r="F285" s="66">
        <f t="shared" si="4"/>
        <v>789083.31999999983</v>
      </c>
    </row>
    <row r="286" spans="1:6" s="1" customFormat="1" ht="23.25" x14ac:dyDescent="0.25">
      <c r="A286" s="71" t="s">
        <v>797</v>
      </c>
      <c r="B286" s="82" t="s">
        <v>98</v>
      </c>
      <c r="C286" s="77" t="s">
        <v>913</v>
      </c>
      <c r="D286" s="76">
        <v>1265</v>
      </c>
      <c r="E286" s="76">
        <v>1265</v>
      </c>
      <c r="F286" s="66">
        <f t="shared" si="4"/>
        <v>0</v>
      </c>
    </row>
    <row r="287" spans="1:6" s="1" customFormat="1" ht="23.25" x14ac:dyDescent="0.25">
      <c r="A287" s="71" t="s">
        <v>677</v>
      </c>
      <c r="B287" s="82" t="s">
        <v>98</v>
      </c>
      <c r="C287" s="77" t="s">
        <v>245</v>
      </c>
      <c r="D287" s="76">
        <v>954283.42</v>
      </c>
      <c r="E287" s="76">
        <v>632705.04</v>
      </c>
      <c r="F287" s="66">
        <f t="shared" si="4"/>
        <v>321578.38</v>
      </c>
    </row>
    <row r="288" spans="1:6" s="1" customFormat="1" x14ac:dyDescent="0.25">
      <c r="A288" s="71" t="s">
        <v>676</v>
      </c>
      <c r="B288" s="82" t="s">
        <v>98</v>
      </c>
      <c r="C288" s="77" t="s">
        <v>246</v>
      </c>
      <c r="D288" s="76">
        <v>120835</v>
      </c>
      <c r="E288" s="76">
        <v>89678.87</v>
      </c>
      <c r="F288" s="66">
        <f t="shared" si="4"/>
        <v>31156.130000000005</v>
      </c>
    </row>
    <row r="289" spans="1:6" s="1" customFormat="1" x14ac:dyDescent="0.25">
      <c r="A289" s="71" t="s">
        <v>675</v>
      </c>
      <c r="B289" s="82" t="s">
        <v>98</v>
      </c>
      <c r="C289" s="77" t="s">
        <v>247</v>
      </c>
      <c r="D289" s="76">
        <v>120835</v>
      </c>
      <c r="E289" s="76">
        <v>89678.87</v>
      </c>
      <c r="F289" s="66">
        <f t="shared" si="4"/>
        <v>31156.130000000005</v>
      </c>
    </row>
    <row r="290" spans="1:6" s="1" customFormat="1" x14ac:dyDescent="0.25">
      <c r="A290" s="71" t="s">
        <v>674</v>
      </c>
      <c r="B290" s="82" t="s">
        <v>98</v>
      </c>
      <c r="C290" s="77" t="s">
        <v>248</v>
      </c>
      <c r="D290" s="76">
        <v>120835</v>
      </c>
      <c r="E290" s="76">
        <v>89678.87</v>
      </c>
      <c r="F290" s="66">
        <f t="shared" si="4"/>
        <v>31156.130000000005</v>
      </c>
    </row>
    <row r="291" spans="1:6" s="1" customFormat="1" x14ac:dyDescent="0.25">
      <c r="A291" s="71" t="s">
        <v>699</v>
      </c>
      <c r="B291" s="82" t="s">
        <v>98</v>
      </c>
      <c r="C291" s="77" t="s">
        <v>392</v>
      </c>
      <c r="D291" s="76">
        <v>120000</v>
      </c>
      <c r="E291" s="76">
        <v>60000</v>
      </c>
      <c r="F291" s="66">
        <f t="shared" si="4"/>
        <v>60000</v>
      </c>
    </row>
    <row r="292" spans="1:6" s="1" customFormat="1" x14ac:dyDescent="0.25">
      <c r="A292" s="71" t="s">
        <v>703</v>
      </c>
      <c r="B292" s="82" t="s">
        <v>98</v>
      </c>
      <c r="C292" s="77" t="s">
        <v>393</v>
      </c>
      <c r="D292" s="76">
        <v>120000</v>
      </c>
      <c r="E292" s="76">
        <v>60000</v>
      </c>
      <c r="F292" s="66">
        <f t="shared" si="4"/>
        <v>60000</v>
      </c>
    </row>
    <row r="293" spans="1:6" s="1" customFormat="1" x14ac:dyDescent="0.25">
      <c r="A293" s="71" t="s">
        <v>702</v>
      </c>
      <c r="B293" s="82" t="s">
        <v>98</v>
      </c>
      <c r="C293" s="77" t="s">
        <v>249</v>
      </c>
      <c r="D293" s="76">
        <v>34852500</v>
      </c>
      <c r="E293" s="76">
        <v>29197314.07</v>
      </c>
      <c r="F293" s="66">
        <f t="shared" si="4"/>
        <v>5655185.9299999997</v>
      </c>
    </row>
    <row r="294" spans="1:6" s="1" customFormat="1" x14ac:dyDescent="0.25">
      <c r="A294" s="71" t="s">
        <v>701</v>
      </c>
      <c r="B294" s="82" t="s">
        <v>98</v>
      </c>
      <c r="C294" s="77" t="s">
        <v>250</v>
      </c>
      <c r="D294" s="76">
        <v>5364500</v>
      </c>
      <c r="E294" s="76">
        <v>5125985.13</v>
      </c>
      <c r="F294" s="66">
        <f t="shared" si="4"/>
        <v>238514.87000000011</v>
      </c>
    </row>
    <row r="295" spans="1:6" s="1" customFormat="1" x14ac:dyDescent="0.25">
      <c r="A295" s="71" t="s">
        <v>699</v>
      </c>
      <c r="B295" s="82" t="s">
        <v>98</v>
      </c>
      <c r="C295" s="77" t="s">
        <v>251</v>
      </c>
      <c r="D295" s="76">
        <v>5364500</v>
      </c>
      <c r="E295" s="76">
        <v>5125985.13</v>
      </c>
      <c r="F295" s="66">
        <f t="shared" si="4"/>
        <v>238514.87000000011</v>
      </c>
    </row>
    <row r="296" spans="1:6" s="1" customFormat="1" x14ac:dyDescent="0.25">
      <c r="A296" s="71" t="s">
        <v>696</v>
      </c>
      <c r="B296" s="82" t="s">
        <v>98</v>
      </c>
      <c r="C296" s="77" t="s">
        <v>252</v>
      </c>
      <c r="D296" s="76">
        <v>5364500</v>
      </c>
      <c r="E296" s="76">
        <v>5125985.13</v>
      </c>
      <c r="F296" s="66">
        <f t="shared" si="4"/>
        <v>238514.87000000011</v>
      </c>
    </row>
    <row r="297" spans="1:6" s="1" customFormat="1" ht="23.25" x14ac:dyDescent="0.25">
      <c r="A297" s="71" t="s">
        <v>695</v>
      </c>
      <c r="B297" s="82" t="s">
        <v>98</v>
      </c>
      <c r="C297" s="77" t="s">
        <v>253</v>
      </c>
      <c r="D297" s="76">
        <v>5364500</v>
      </c>
      <c r="E297" s="76">
        <v>5125985.13</v>
      </c>
      <c r="F297" s="66">
        <f t="shared" si="4"/>
        <v>238514.87000000011</v>
      </c>
    </row>
    <row r="298" spans="1:6" s="1" customFormat="1" x14ac:dyDescent="0.25">
      <c r="A298" s="71" t="s">
        <v>700</v>
      </c>
      <c r="B298" s="82" t="s">
        <v>98</v>
      </c>
      <c r="C298" s="77" t="s">
        <v>254</v>
      </c>
      <c r="D298" s="76">
        <v>10591700</v>
      </c>
      <c r="E298" s="76">
        <v>9245359.1600000001</v>
      </c>
      <c r="F298" s="66">
        <f t="shared" si="4"/>
        <v>1346340.8399999999</v>
      </c>
    </row>
    <row r="299" spans="1:6" s="1" customFormat="1" x14ac:dyDescent="0.25">
      <c r="A299" s="71" t="s">
        <v>676</v>
      </c>
      <c r="B299" s="82" t="s">
        <v>98</v>
      </c>
      <c r="C299" s="77" t="s">
        <v>255</v>
      </c>
      <c r="D299" s="76">
        <v>111700</v>
      </c>
      <c r="E299" s="76">
        <v>94396.25</v>
      </c>
      <c r="F299" s="66">
        <f t="shared" si="4"/>
        <v>17303.75</v>
      </c>
    </row>
    <row r="300" spans="1:6" s="1" customFormat="1" x14ac:dyDescent="0.25">
      <c r="A300" s="71" t="s">
        <v>675</v>
      </c>
      <c r="B300" s="82" t="s">
        <v>98</v>
      </c>
      <c r="C300" s="77" t="s">
        <v>256</v>
      </c>
      <c r="D300" s="76">
        <v>111700</v>
      </c>
      <c r="E300" s="76">
        <v>94396.25</v>
      </c>
      <c r="F300" s="66">
        <f t="shared" si="4"/>
        <v>17303.75</v>
      </c>
    </row>
    <row r="301" spans="1:6" s="1" customFormat="1" x14ac:dyDescent="0.25">
      <c r="A301" s="71" t="s">
        <v>674</v>
      </c>
      <c r="B301" s="82" t="s">
        <v>98</v>
      </c>
      <c r="C301" s="77" t="s">
        <v>257</v>
      </c>
      <c r="D301" s="76">
        <v>111700</v>
      </c>
      <c r="E301" s="76">
        <v>94396.25</v>
      </c>
      <c r="F301" s="66">
        <f t="shared" si="4"/>
        <v>17303.75</v>
      </c>
    </row>
    <row r="302" spans="1:6" s="1" customFormat="1" x14ac:dyDescent="0.25">
      <c r="A302" s="71" t="s">
        <v>699</v>
      </c>
      <c r="B302" s="82" t="s">
        <v>98</v>
      </c>
      <c r="C302" s="77" t="s">
        <v>258</v>
      </c>
      <c r="D302" s="76">
        <v>10480000</v>
      </c>
      <c r="E302" s="76">
        <v>9150962.9100000001</v>
      </c>
      <c r="F302" s="66">
        <f t="shared" si="4"/>
        <v>1329037.0899999999</v>
      </c>
    </row>
    <row r="303" spans="1:6" s="1" customFormat="1" x14ac:dyDescent="0.25">
      <c r="A303" s="71" t="s">
        <v>698</v>
      </c>
      <c r="B303" s="82" t="s">
        <v>98</v>
      </c>
      <c r="C303" s="77" t="s">
        <v>259</v>
      </c>
      <c r="D303" s="76">
        <v>900000</v>
      </c>
      <c r="E303" s="76">
        <v>404483</v>
      </c>
      <c r="F303" s="66">
        <f t="shared" si="4"/>
        <v>495517</v>
      </c>
    </row>
    <row r="304" spans="1:6" s="1" customFormat="1" x14ac:dyDescent="0.25">
      <c r="A304" s="71" t="s">
        <v>697</v>
      </c>
      <c r="B304" s="82" t="s">
        <v>98</v>
      </c>
      <c r="C304" s="77" t="s">
        <v>260</v>
      </c>
      <c r="D304" s="76">
        <v>900000</v>
      </c>
      <c r="E304" s="76">
        <v>404483</v>
      </c>
      <c r="F304" s="66">
        <f t="shared" si="4"/>
        <v>495517</v>
      </c>
    </row>
    <row r="305" spans="1:6" s="1" customFormat="1" x14ac:dyDescent="0.25">
      <c r="A305" s="71" t="s">
        <v>696</v>
      </c>
      <c r="B305" s="82" t="s">
        <v>98</v>
      </c>
      <c r="C305" s="77" t="s">
        <v>383</v>
      </c>
      <c r="D305" s="76">
        <v>9580000</v>
      </c>
      <c r="E305" s="76">
        <v>8746479.9100000001</v>
      </c>
      <c r="F305" s="66">
        <f t="shared" si="4"/>
        <v>833520.08999999985</v>
      </c>
    </row>
    <row r="306" spans="1:6" s="1" customFormat="1" ht="21.75" customHeight="1" x14ac:dyDescent="0.25">
      <c r="A306" s="71" t="s">
        <v>695</v>
      </c>
      <c r="B306" s="82" t="s">
        <v>98</v>
      </c>
      <c r="C306" s="77" t="s">
        <v>384</v>
      </c>
      <c r="D306" s="76">
        <v>9580000</v>
      </c>
      <c r="E306" s="76">
        <v>8746479.9100000001</v>
      </c>
      <c r="F306" s="66">
        <f t="shared" si="4"/>
        <v>833520.08999999985</v>
      </c>
    </row>
    <row r="307" spans="1:6" s="1" customFormat="1" x14ac:dyDescent="0.25">
      <c r="A307" s="71" t="s">
        <v>694</v>
      </c>
      <c r="B307" s="82" t="s">
        <v>98</v>
      </c>
      <c r="C307" s="77" t="s">
        <v>261</v>
      </c>
      <c r="D307" s="76">
        <v>11784000</v>
      </c>
      <c r="E307" s="76">
        <v>8724020.1699999999</v>
      </c>
      <c r="F307" s="66">
        <f t="shared" si="4"/>
        <v>3059979.83</v>
      </c>
    </row>
    <row r="308" spans="1:6" s="1" customFormat="1" x14ac:dyDescent="0.25">
      <c r="A308" s="71" t="s">
        <v>676</v>
      </c>
      <c r="B308" s="82" t="s">
        <v>98</v>
      </c>
      <c r="C308" s="77" t="s">
        <v>445</v>
      </c>
      <c r="D308" s="76">
        <v>6597803.5599999996</v>
      </c>
      <c r="E308" s="76">
        <v>4901085.16</v>
      </c>
      <c r="F308" s="66">
        <f t="shared" si="4"/>
        <v>1696718.3999999994</v>
      </c>
    </row>
    <row r="309" spans="1:6" s="1" customFormat="1" x14ac:dyDescent="0.25">
      <c r="A309" s="71" t="s">
        <v>675</v>
      </c>
      <c r="B309" s="82" t="s">
        <v>98</v>
      </c>
      <c r="C309" s="77" t="s">
        <v>444</v>
      </c>
      <c r="D309" s="76">
        <v>6597803.5599999996</v>
      </c>
      <c r="E309" s="76">
        <v>4901085.16</v>
      </c>
      <c r="F309" s="66">
        <f t="shared" si="4"/>
        <v>1696718.3999999994</v>
      </c>
    </row>
    <row r="310" spans="1:6" s="1" customFormat="1" x14ac:dyDescent="0.25">
      <c r="A310" s="71" t="s">
        <v>674</v>
      </c>
      <c r="B310" s="82" t="s">
        <v>98</v>
      </c>
      <c r="C310" s="77" t="s">
        <v>443</v>
      </c>
      <c r="D310" s="76">
        <v>6597803.5599999996</v>
      </c>
      <c r="E310" s="76">
        <v>4901085.16</v>
      </c>
      <c r="F310" s="66">
        <f t="shared" si="4"/>
        <v>1696718.3999999994</v>
      </c>
    </row>
    <row r="311" spans="1:6" s="1" customFormat="1" ht="16.5" customHeight="1" x14ac:dyDescent="0.25">
      <c r="A311" s="71" t="s">
        <v>671</v>
      </c>
      <c r="B311" s="82" t="s">
        <v>98</v>
      </c>
      <c r="C311" s="77" t="s">
        <v>262</v>
      </c>
      <c r="D311" s="76">
        <v>5186196.4400000004</v>
      </c>
      <c r="E311" s="76">
        <v>3822935.01</v>
      </c>
      <c r="F311" s="66">
        <f t="shared" si="4"/>
        <v>1363261.4300000006</v>
      </c>
    </row>
    <row r="312" spans="1:6" s="1" customFormat="1" x14ac:dyDescent="0.25">
      <c r="A312" s="71" t="s">
        <v>684</v>
      </c>
      <c r="B312" s="82" t="s">
        <v>98</v>
      </c>
      <c r="C312" s="77" t="s">
        <v>263</v>
      </c>
      <c r="D312" s="76">
        <v>5186196.4400000004</v>
      </c>
      <c r="E312" s="76">
        <v>3822935.01</v>
      </c>
      <c r="F312" s="66">
        <f t="shared" si="4"/>
        <v>1363261.4300000006</v>
      </c>
    </row>
    <row r="313" spans="1:6" s="1" customFormat="1" x14ac:dyDescent="0.25">
      <c r="A313" s="71" t="s">
        <v>682</v>
      </c>
      <c r="B313" s="82" t="s">
        <v>98</v>
      </c>
      <c r="C313" s="77" t="s">
        <v>264</v>
      </c>
      <c r="D313" s="76">
        <v>5186196.4400000004</v>
      </c>
      <c r="E313" s="76">
        <v>3822935.01</v>
      </c>
      <c r="F313" s="66">
        <f t="shared" si="4"/>
        <v>1363261.4300000006</v>
      </c>
    </row>
    <row r="314" spans="1:6" s="1" customFormat="1" x14ac:dyDescent="0.25">
      <c r="A314" s="71" t="s">
        <v>693</v>
      </c>
      <c r="B314" s="82" t="s">
        <v>98</v>
      </c>
      <c r="C314" s="77" t="s">
        <v>265</v>
      </c>
      <c r="D314" s="76">
        <v>7112300</v>
      </c>
      <c r="E314" s="76">
        <v>6101949.6100000003</v>
      </c>
      <c r="F314" s="66">
        <f t="shared" si="4"/>
        <v>1010350.3899999997</v>
      </c>
    </row>
    <row r="315" spans="1:6" s="1" customFormat="1" ht="34.5" x14ac:dyDescent="0.25">
      <c r="A315" s="71" t="s">
        <v>680</v>
      </c>
      <c r="B315" s="82" t="s">
        <v>98</v>
      </c>
      <c r="C315" s="77" t="s">
        <v>266</v>
      </c>
      <c r="D315" s="76">
        <v>4773900</v>
      </c>
      <c r="E315" s="76">
        <v>4325284.22</v>
      </c>
      <c r="F315" s="66">
        <f t="shared" si="4"/>
        <v>448615.78000000026</v>
      </c>
    </row>
    <row r="316" spans="1:6" s="1" customFormat="1" x14ac:dyDescent="0.25">
      <c r="A316" s="71" t="s">
        <v>679</v>
      </c>
      <c r="B316" s="82" t="s">
        <v>98</v>
      </c>
      <c r="C316" s="77" t="s">
        <v>267</v>
      </c>
      <c r="D316" s="76">
        <v>4773900</v>
      </c>
      <c r="E316" s="76">
        <v>4325284.22</v>
      </c>
      <c r="F316" s="66">
        <f t="shared" si="4"/>
        <v>448615.78000000026</v>
      </c>
    </row>
    <row r="317" spans="1:6" s="1" customFormat="1" x14ac:dyDescent="0.25">
      <c r="A317" s="71" t="s">
        <v>678</v>
      </c>
      <c r="B317" s="82" t="s">
        <v>98</v>
      </c>
      <c r="C317" s="77" t="s">
        <v>268</v>
      </c>
      <c r="D317" s="76">
        <v>3666600</v>
      </c>
      <c r="E317" s="76">
        <v>3370932.62</v>
      </c>
      <c r="F317" s="66">
        <f t="shared" si="4"/>
        <v>295667.37999999989</v>
      </c>
    </row>
    <row r="318" spans="1:6" s="1" customFormat="1" ht="23.25" x14ac:dyDescent="0.25">
      <c r="A318" s="71" t="s">
        <v>677</v>
      </c>
      <c r="B318" s="82" t="s">
        <v>98</v>
      </c>
      <c r="C318" s="77" t="s">
        <v>269</v>
      </c>
      <c r="D318" s="76">
        <v>1107300</v>
      </c>
      <c r="E318" s="76">
        <v>954351.6</v>
      </c>
      <c r="F318" s="66">
        <f t="shared" si="4"/>
        <v>152948.40000000002</v>
      </c>
    </row>
    <row r="319" spans="1:6" s="1" customFormat="1" x14ac:dyDescent="0.25">
      <c r="A319" s="71" t="s">
        <v>676</v>
      </c>
      <c r="B319" s="82" t="s">
        <v>98</v>
      </c>
      <c r="C319" s="77" t="s">
        <v>270</v>
      </c>
      <c r="D319" s="76">
        <v>338400</v>
      </c>
      <c r="E319" s="76">
        <v>174515.39</v>
      </c>
      <c r="F319" s="66">
        <f t="shared" si="4"/>
        <v>163884.60999999999</v>
      </c>
    </row>
    <row r="320" spans="1:6" s="1" customFormat="1" x14ac:dyDescent="0.25">
      <c r="A320" s="71" t="s">
        <v>675</v>
      </c>
      <c r="B320" s="82" t="s">
        <v>98</v>
      </c>
      <c r="C320" s="77" t="s">
        <v>271</v>
      </c>
      <c r="D320" s="76">
        <v>338400</v>
      </c>
      <c r="E320" s="76">
        <v>174515.39</v>
      </c>
      <c r="F320" s="66">
        <f t="shared" si="4"/>
        <v>163884.60999999999</v>
      </c>
    </row>
    <row r="321" spans="1:6" s="1" customFormat="1" x14ac:dyDescent="0.25">
      <c r="A321" s="71" t="s">
        <v>674</v>
      </c>
      <c r="B321" s="82" t="s">
        <v>98</v>
      </c>
      <c r="C321" s="77" t="s">
        <v>272</v>
      </c>
      <c r="D321" s="76">
        <v>338400</v>
      </c>
      <c r="E321" s="76">
        <v>174515.39</v>
      </c>
      <c r="F321" s="66">
        <f t="shared" si="4"/>
        <v>163884.60999999999</v>
      </c>
    </row>
    <row r="322" spans="1:6" s="1" customFormat="1" x14ac:dyDescent="0.25">
      <c r="A322" s="71" t="s">
        <v>692</v>
      </c>
      <c r="B322" s="82" t="s">
        <v>98</v>
      </c>
      <c r="C322" s="77" t="s">
        <v>273</v>
      </c>
      <c r="D322" s="76">
        <v>2000000</v>
      </c>
      <c r="E322" s="76">
        <v>1602150</v>
      </c>
      <c r="F322" s="66">
        <f t="shared" si="4"/>
        <v>397850</v>
      </c>
    </row>
    <row r="323" spans="1:6" s="1" customFormat="1" ht="23.25" x14ac:dyDescent="0.25">
      <c r="A323" s="71" t="s">
        <v>691</v>
      </c>
      <c r="B323" s="82" t="s">
        <v>98</v>
      </c>
      <c r="C323" s="77" t="s">
        <v>274</v>
      </c>
      <c r="D323" s="76">
        <v>2000000</v>
      </c>
      <c r="E323" s="76">
        <v>1602150</v>
      </c>
      <c r="F323" s="66">
        <f t="shared" si="4"/>
        <v>397850</v>
      </c>
    </row>
    <row r="324" spans="1:6" s="1" customFormat="1" ht="34.5" x14ac:dyDescent="0.25">
      <c r="A324" s="71" t="s">
        <v>690</v>
      </c>
      <c r="B324" s="82" t="s">
        <v>98</v>
      </c>
      <c r="C324" s="77" t="s">
        <v>507</v>
      </c>
      <c r="D324" s="76">
        <v>2000000</v>
      </c>
      <c r="E324" s="76">
        <v>1602150</v>
      </c>
      <c r="F324" s="66">
        <f t="shared" si="4"/>
        <v>397850</v>
      </c>
    </row>
    <row r="325" spans="1:6" s="1" customFormat="1" x14ac:dyDescent="0.25">
      <c r="A325" s="71" t="s">
        <v>689</v>
      </c>
      <c r="B325" s="82" t="s">
        <v>98</v>
      </c>
      <c r="C325" s="77" t="s">
        <v>275</v>
      </c>
      <c r="D325" s="76">
        <v>68762124.409999996</v>
      </c>
      <c r="E325" s="76">
        <v>48364890.799999997</v>
      </c>
      <c r="F325" s="66">
        <f t="shared" ref="F325:F380" si="5">D325-E325</f>
        <v>20397233.609999999</v>
      </c>
    </row>
    <row r="326" spans="1:6" s="1" customFormat="1" x14ac:dyDescent="0.25">
      <c r="A326" s="71" t="s">
        <v>874</v>
      </c>
      <c r="B326" s="82" t="s">
        <v>98</v>
      </c>
      <c r="C326" s="77" t="s">
        <v>875</v>
      </c>
      <c r="D326" s="76">
        <v>433643</v>
      </c>
      <c r="E326" s="76">
        <v>433643</v>
      </c>
      <c r="F326" s="66">
        <f t="shared" si="5"/>
        <v>0</v>
      </c>
    </row>
    <row r="327" spans="1:6" s="1" customFormat="1" ht="15" customHeight="1" x14ac:dyDescent="0.25">
      <c r="A327" s="71" t="s">
        <v>671</v>
      </c>
      <c r="B327" s="82" t="s">
        <v>98</v>
      </c>
      <c r="C327" s="77" t="s">
        <v>876</v>
      </c>
      <c r="D327" s="76">
        <v>433643</v>
      </c>
      <c r="E327" s="76">
        <v>433643</v>
      </c>
      <c r="F327" s="66">
        <f t="shared" si="5"/>
        <v>0</v>
      </c>
    </row>
    <row r="328" spans="1:6" s="1" customFormat="1" x14ac:dyDescent="0.25">
      <c r="A328" s="71" t="s">
        <v>684</v>
      </c>
      <c r="B328" s="82" t="s">
        <v>98</v>
      </c>
      <c r="C328" s="77" t="s">
        <v>877</v>
      </c>
      <c r="D328" s="76">
        <v>433643</v>
      </c>
      <c r="E328" s="76">
        <v>433643</v>
      </c>
      <c r="F328" s="66">
        <f t="shared" si="5"/>
        <v>0</v>
      </c>
    </row>
    <row r="329" spans="1:6" s="1" customFormat="1" x14ac:dyDescent="0.25">
      <c r="A329" s="71" t="s">
        <v>682</v>
      </c>
      <c r="B329" s="82" t="s">
        <v>98</v>
      </c>
      <c r="C329" s="77" t="s">
        <v>878</v>
      </c>
      <c r="D329" s="76">
        <v>433643</v>
      </c>
      <c r="E329" s="76">
        <v>433643</v>
      </c>
      <c r="F329" s="66">
        <f t="shared" si="5"/>
        <v>0</v>
      </c>
    </row>
    <row r="330" spans="1:6" s="1" customFormat="1" x14ac:dyDescent="0.25">
      <c r="A330" s="71" t="s">
        <v>688</v>
      </c>
      <c r="B330" s="82" t="s">
        <v>98</v>
      </c>
      <c r="C330" s="77" t="s">
        <v>276</v>
      </c>
      <c r="D330" s="76">
        <v>63870927.840000004</v>
      </c>
      <c r="E330" s="76">
        <v>44477030.649999999</v>
      </c>
      <c r="F330" s="66">
        <f t="shared" si="5"/>
        <v>19393897.190000005</v>
      </c>
    </row>
    <row r="331" spans="1:6" s="1" customFormat="1" x14ac:dyDescent="0.25">
      <c r="A331" s="71" t="s">
        <v>687</v>
      </c>
      <c r="B331" s="82" t="s">
        <v>98</v>
      </c>
      <c r="C331" s="77" t="s">
        <v>403</v>
      </c>
      <c r="D331" s="76">
        <v>11000000</v>
      </c>
      <c r="E331" s="76">
        <v>5768121</v>
      </c>
      <c r="F331" s="66">
        <f t="shared" si="5"/>
        <v>5231879</v>
      </c>
    </row>
    <row r="332" spans="1:6" s="1" customFormat="1" ht="45.75" x14ac:dyDescent="0.25">
      <c r="A332" s="71" t="s">
        <v>686</v>
      </c>
      <c r="B332" s="82" t="s">
        <v>98</v>
      </c>
      <c r="C332" s="77" t="s">
        <v>511</v>
      </c>
      <c r="D332" s="76">
        <v>11000000</v>
      </c>
      <c r="E332" s="76">
        <v>5768121</v>
      </c>
      <c r="F332" s="66">
        <f t="shared" si="5"/>
        <v>5231879</v>
      </c>
    </row>
    <row r="333" spans="1:6" s="1" customFormat="1" ht="23.25" x14ac:dyDescent="0.25">
      <c r="A333" s="71" t="s">
        <v>685</v>
      </c>
      <c r="B333" s="82" t="s">
        <v>98</v>
      </c>
      <c r="C333" s="77" t="s">
        <v>510</v>
      </c>
      <c r="D333" s="76">
        <v>11000000</v>
      </c>
      <c r="E333" s="76">
        <v>5768121</v>
      </c>
      <c r="F333" s="66">
        <f t="shared" si="5"/>
        <v>5231879</v>
      </c>
    </row>
    <row r="334" spans="1:6" s="1" customFormat="1" ht="16.5" customHeight="1" x14ac:dyDescent="0.25">
      <c r="A334" s="71" t="s">
        <v>671</v>
      </c>
      <c r="B334" s="82" t="s">
        <v>98</v>
      </c>
      <c r="C334" s="77" t="s">
        <v>277</v>
      </c>
      <c r="D334" s="76">
        <v>52870927.840000004</v>
      </c>
      <c r="E334" s="76">
        <v>38708909.649999999</v>
      </c>
      <c r="F334" s="66">
        <f t="shared" si="5"/>
        <v>14162018.190000005</v>
      </c>
    </row>
    <row r="335" spans="1:6" s="1" customFormat="1" x14ac:dyDescent="0.25">
      <c r="A335" s="71" t="s">
        <v>684</v>
      </c>
      <c r="B335" s="82" t="s">
        <v>98</v>
      </c>
      <c r="C335" s="77" t="s">
        <v>278</v>
      </c>
      <c r="D335" s="76">
        <v>52870927.840000004</v>
      </c>
      <c r="E335" s="76">
        <v>38708909.649999999</v>
      </c>
      <c r="F335" s="66">
        <f t="shared" si="5"/>
        <v>14162018.190000005</v>
      </c>
    </row>
    <row r="336" spans="1:6" s="1" customFormat="1" ht="23.25" x14ac:dyDescent="0.25">
      <c r="A336" s="71" t="s">
        <v>683</v>
      </c>
      <c r="B336" s="82" t="s">
        <v>98</v>
      </c>
      <c r="C336" s="77" t="s">
        <v>279</v>
      </c>
      <c r="D336" s="76">
        <v>36731847.439999998</v>
      </c>
      <c r="E336" s="76">
        <v>31667670.300000001</v>
      </c>
      <c r="F336" s="66">
        <f t="shared" si="5"/>
        <v>5064177.1399999969</v>
      </c>
    </row>
    <row r="337" spans="1:6" s="1" customFormat="1" x14ac:dyDescent="0.25">
      <c r="A337" s="71" t="s">
        <v>682</v>
      </c>
      <c r="B337" s="82" t="s">
        <v>98</v>
      </c>
      <c r="C337" s="77" t="s">
        <v>280</v>
      </c>
      <c r="D337" s="76">
        <v>16139080.4</v>
      </c>
      <c r="E337" s="76">
        <v>7041239.3499999996</v>
      </c>
      <c r="F337" s="66">
        <f t="shared" si="5"/>
        <v>9097841.0500000007</v>
      </c>
    </row>
    <row r="338" spans="1:6" s="1" customFormat="1" x14ac:dyDescent="0.25">
      <c r="A338" s="71" t="s">
        <v>887</v>
      </c>
      <c r="B338" s="82" t="s">
        <v>98</v>
      </c>
      <c r="C338" s="77" t="s">
        <v>888</v>
      </c>
      <c r="D338" s="76">
        <v>69958</v>
      </c>
      <c r="E338" s="76">
        <v>21000</v>
      </c>
      <c r="F338" s="66">
        <f t="shared" si="5"/>
        <v>48958</v>
      </c>
    </row>
    <row r="339" spans="1:6" s="1" customFormat="1" ht="15.75" customHeight="1" x14ac:dyDescent="0.25">
      <c r="A339" s="71" t="s">
        <v>671</v>
      </c>
      <c r="B339" s="82" t="s">
        <v>98</v>
      </c>
      <c r="C339" s="77" t="s">
        <v>889</v>
      </c>
      <c r="D339" s="76">
        <v>69958</v>
      </c>
      <c r="E339" s="76">
        <v>21000</v>
      </c>
      <c r="F339" s="66">
        <f t="shared" si="5"/>
        <v>48958</v>
      </c>
    </row>
    <row r="340" spans="1:6" s="1" customFormat="1" x14ac:dyDescent="0.25">
      <c r="A340" s="71" t="s">
        <v>684</v>
      </c>
      <c r="B340" s="82" t="s">
        <v>98</v>
      </c>
      <c r="C340" s="77" t="s">
        <v>890</v>
      </c>
      <c r="D340" s="76">
        <v>69958</v>
      </c>
      <c r="E340" s="76">
        <v>21000</v>
      </c>
      <c r="F340" s="66">
        <f t="shared" si="5"/>
        <v>48958</v>
      </c>
    </row>
    <row r="341" spans="1:6" s="1" customFormat="1" x14ac:dyDescent="0.25">
      <c r="A341" s="71" t="s">
        <v>682</v>
      </c>
      <c r="B341" s="82" t="s">
        <v>98</v>
      </c>
      <c r="C341" s="77" t="s">
        <v>891</v>
      </c>
      <c r="D341" s="76">
        <v>69958</v>
      </c>
      <c r="E341" s="76">
        <v>21000</v>
      </c>
      <c r="F341" s="66">
        <f t="shared" si="5"/>
        <v>48958</v>
      </c>
    </row>
    <row r="342" spans="1:6" s="1" customFormat="1" x14ac:dyDescent="0.25">
      <c r="A342" s="71" t="s">
        <v>681</v>
      </c>
      <c r="B342" s="82" t="s">
        <v>98</v>
      </c>
      <c r="C342" s="77" t="s">
        <v>281</v>
      </c>
      <c r="D342" s="76">
        <v>4387595.57</v>
      </c>
      <c r="E342" s="76">
        <v>3433217.15</v>
      </c>
      <c r="F342" s="66">
        <f t="shared" si="5"/>
        <v>954378.42000000039</v>
      </c>
    </row>
    <row r="343" spans="1:6" s="1" customFormat="1" ht="34.5" x14ac:dyDescent="0.25">
      <c r="A343" s="71" t="s">
        <v>680</v>
      </c>
      <c r="B343" s="122" t="s">
        <v>98</v>
      </c>
      <c r="C343" s="77" t="s">
        <v>379</v>
      </c>
      <c r="D343" s="76">
        <v>3989295.57</v>
      </c>
      <c r="E343" s="76">
        <v>3046097.12</v>
      </c>
      <c r="F343" s="66">
        <f t="shared" si="5"/>
        <v>943198.44999999972</v>
      </c>
    </row>
    <row r="344" spans="1:6" s="1" customFormat="1" x14ac:dyDescent="0.25">
      <c r="A344" s="71" t="s">
        <v>679</v>
      </c>
      <c r="B344" s="81" t="s">
        <v>98</v>
      </c>
      <c r="C344" s="77" t="s">
        <v>380</v>
      </c>
      <c r="D344" s="76">
        <v>3989295.57</v>
      </c>
      <c r="E344" s="76">
        <v>3046097.12</v>
      </c>
      <c r="F344" s="66">
        <f t="shared" si="5"/>
        <v>943198.44999999972</v>
      </c>
    </row>
    <row r="345" spans="1:6" s="1" customFormat="1" x14ac:dyDescent="0.25">
      <c r="A345" s="71" t="s">
        <v>678</v>
      </c>
      <c r="B345" s="82" t="s">
        <v>98</v>
      </c>
      <c r="C345" s="77" t="s">
        <v>381</v>
      </c>
      <c r="D345" s="76">
        <v>3063947.6</v>
      </c>
      <c r="E345" s="76">
        <v>2367764.2400000002</v>
      </c>
      <c r="F345" s="66">
        <f t="shared" si="5"/>
        <v>696183.35999999987</v>
      </c>
    </row>
    <row r="346" spans="1:6" s="1" customFormat="1" ht="23.25" x14ac:dyDescent="0.25">
      <c r="A346" s="71" t="s">
        <v>677</v>
      </c>
      <c r="B346" s="82" t="s">
        <v>98</v>
      </c>
      <c r="C346" s="77" t="s">
        <v>382</v>
      </c>
      <c r="D346" s="76">
        <v>925347.97</v>
      </c>
      <c r="E346" s="76">
        <v>678332.88</v>
      </c>
      <c r="F346" s="66">
        <f t="shared" si="5"/>
        <v>247015.08999999997</v>
      </c>
    </row>
    <row r="347" spans="1:6" s="1" customFormat="1" x14ac:dyDescent="0.25">
      <c r="A347" s="71" t="s">
        <v>676</v>
      </c>
      <c r="B347" s="82" t="s">
        <v>98</v>
      </c>
      <c r="C347" s="77" t="s">
        <v>282</v>
      </c>
      <c r="D347" s="76">
        <v>398300</v>
      </c>
      <c r="E347" s="76">
        <v>387120.03</v>
      </c>
      <c r="F347" s="66">
        <f t="shared" si="5"/>
        <v>11179.969999999972</v>
      </c>
    </row>
    <row r="348" spans="1:6" s="1" customFormat="1" x14ac:dyDescent="0.25">
      <c r="A348" s="71" t="s">
        <v>675</v>
      </c>
      <c r="B348" s="82" t="s">
        <v>98</v>
      </c>
      <c r="C348" s="77" t="s">
        <v>283</v>
      </c>
      <c r="D348" s="76">
        <v>398300</v>
      </c>
      <c r="E348" s="76">
        <v>387120.03</v>
      </c>
      <c r="F348" s="66">
        <f t="shared" si="5"/>
        <v>11179.969999999972</v>
      </c>
    </row>
    <row r="349" spans="1:6" s="1" customFormat="1" x14ac:dyDescent="0.25">
      <c r="A349" s="71" t="s">
        <v>674</v>
      </c>
      <c r="B349" s="82" t="s">
        <v>98</v>
      </c>
      <c r="C349" s="77" t="s">
        <v>284</v>
      </c>
      <c r="D349" s="76">
        <v>398300</v>
      </c>
      <c r="E349" s="76">
        <v>387120.03</v>
      </c>
      <c r="F349" s="66">
        <f t="shared" si="5"/>
        <v>11179.969999999972</v>
      </c>
    </row>
    <row r="350" spans="1:6" s="1" customFormat="1" x14ac:dyDescent="0.25">
      <c r="A350" s="71" t="s">
        <v>673</v>
      </c>
      <c r="B350" s="82" t="s">
        <v>98</v>
      </c>
      <c r="C350" s="77" t="s">
        <v>285</v>
      </c>
      <c r="D350" s="76">
        <v>10526300</v>
      </c>
      <c r="E350" s="76">
        <v>9014300.7400000002</v>
      </c>
      <c r="F350" s="66">
        <f t="shared" si="5"/>
        <v>1511999.2599999998</v>
      </c>
    </row>
    <row r="351" spans="1:6" s="1" customFormat="1" x14ac:dyDescent="0.25">
      <c r="A351" s="71" t="s">
        <v>672</v>
      </c>
      <c r="B351" s="82" t="s">
        <v>98</v>
      </c>
      <c r="C351" s="77" t="s">
        <v>286</v>
      </c>
      <c r="D351" s="76">
        <v>10526300</v>
      </c>
      <c r="E351" s="76">
        <v>9014300.7400000002</v>
      </c>
      <c r="F351" s="66">
        <f t="shared" si="5"/>
        <v>1511999.2599999998</v>
      </c>
    </row>
    <row r="352" spans="1:6" s="1" customFormat="1" ht="34.5" x14ac:dyDescent="0.25">
      <c r="A352" s="71" t="s">
        <v>680</v>
      </c>
      <c r="B352" s="82" t="s">
        <v>98</v>
      </c>
      <c r="C352" s="77" t="s">
        <v>795</v>
      </c>
      <c r="D352" s="76">
        <v>6748006.9100000001</v>
      </c>
      <c r="E352" s="76">
        <v>5999331.0199999996</v>
      </c>
      <c r="F352" s="66">
        <f t="shared" si="5"/>
        <v>748675.8900000006</v>
      </c>
    </row>
    <row r="353" spans="1:6" s="1" customFormat="1" x14ac:dyDescent="0.25">
      <c r="A353" s="71" t="s">
        <v>713</v>
      </c>
      <c r="B353" s="82" t="s">
        <v>98</v>
      </c>
      <c r="C353" s="77" t="s">
        <v>794</v>
      </c>
      <c r="D353" s="76">
        <v>6748006.9100000001</v>
      </c>
      <c r="E353" s="76">
        <v>5999331.0199999996</v>
      </c>
      <c r="F353" s="66">
        <f t="shared" si="5"/>
        <v>748675.8900000006</v>
      </c>
    </row>
    <row r="354" spans="1:6" s="1" customFormat="1" x14ac:dyDescent="0.25">
      <c r="A354" s="71" t="s">
        <v>712</v>
      </c>
      <c r="B354" s="82" t="s">
        <v>98</v>
      </c>
      <c r="C354" s="77" t="s">
        <v>793</v>
      </c>
      <c r="D354" s="76">
        <v>4853244.34</v>
      </c>
      <c r="E354" s="76">
        <v>4369814.29</v>
      </c>
      <c r="F354" s="66">
        <f t="shared" si="5"/>
        <v>483430.04999999981</v>
      </c>
    </row>
    <row r="355" spans="1:6" s="1" customFormat="1" ht="23.25" x14ac:dyDescent="0.25">
      <c r="A355" s="71" t="s">
        <v>711</v>
      </c>
      <c r="B355" s="82" t="s">
        <v>98</v>
      </c>
      <c r="C355" s="77" t="s">
        <v>792</v>
      </c>
      <c r="D355" s="76">
        <v>1894762.57</v>
      </c>
      <c r="E355" s="76">
        <v>1629516.73</v>
      </c>
      <c r="F355" s="66">
        <f t="shared" si="5"/>
        <v>265245.84000000008</v>
      </c>
    </row>
    <row r="356" spans="1:6" s="1" customFormat="1" x14ac:dyDescent="0.25">
      <c r="A356" s="71" t="s">
        <v>676</v>
      </c>
      <c r="B356" s="82" t="s">
        <v>98</v>
      </c>
      <c r="C356" s="77" t="s">
        <v>791</v>
      </c>
      <c r="D356" s="76">
        <v>3481593.09</v>
      </c>
      <c r="E356" s="76">
        <v>2724065.27</v>
      </c>
      <c r="F356" s="66">
        <f t="shared" si="5"/>
        <v>757527.81999999983</v>
      </c>
    </row>
    <row r="357" spans="1:6" s="1" customFormat="1" x14ac:dyDescent="0.25">
      <c r="A357" s="71" t="s">
        <v>675</v>
      </c>
      <c r="B357" s="82" t="s">
        <v>98</v>
      </c>
      <c r="C357" s="77" t="s">
        <v>790</v>
      </c>
      <c r="D357" s="76">
        <v>3481593.09</v>
      </c>
      <c r="E357" s="76">
        <v>2724065.27</v>
      </c>
      <c r="F357" s="66">
        <f t="shared" si="5"/>
        <v>757527.81999999983</v>
      </c>
    </row>
    <row r="358" spans="1:6" s="1" customFormat="1" x14ac:dyDescent="0.25">
      <c r="A358" s="71" t="s">
        <v>674</v>
      </c>
      <c r="B358" s="82" t="s">
        <v>98</v>
      </c>
      <c r="C358" s="77" t="s">
        <v>789</v>
      </c>
      <c r="D358" s="76">
        <v>3481593.09</v>
      </c>
      <c r="E358" s="76">
        <v>2724065.27</v>
      </c>
      <c r="F358" s="66">
        <f t="shared" si="5"/>
        <v>757527.81999999983</v>
      </c>
    </row>
    <row r="359" spans="1:6" s="1" customFormat="1" ht="17.25" customHeight="1" x14ac:dyDescent="0.25">
      <c r="A359" s="71" t="s">
        <v>671</v>
      </c>
      <c r="B359" s="82" t="s">
        <v>98</v>
      </c>
      <c r="C359" s="77" t="s">
        <v>287</v>
      </c>
      <c r="D359" s="76">
        <v>180000</v>
      </c>
      <c r="E359" s="76">
        <v>180000</v>
      </c>
      <c r="F359" s="66">
        <f t="shared" si="5"/>
        <v>0</v>
      </c>
    </row>
    <row r="360" spans="1:6" s="1" customFormat="1" x14ac:dyDescent="0.25">
      <c r="A360" s="71" t="s">
        <v>670</v>
      </c>
      <c r="B360" s="82" t="s">
        <v>98</v>
      </c>
      <c r="C360" s="77" t="s">
        <v>288</v>
      </c>
      <c r="D360" s="76">
        <v>180000</v>
      </c>
      <c r="E360" s="76">
        <v>180000</v>
      </c>
      <c r="F360" s="66">
        <f t="shared" si="5"/>
        <v>0</v>
      </c>
    </row>
    <row r="361" spans="1:6" s="1" customFormat="1" ht="23.25" x14ac:dyDescent="0.25">
      <c r="A361" s="71" t="s">
        <v>669</v>
      </c>
      <c r="B361" s="82" t="s">
        <v>98</v>
      </c>
      <c r="C361" s="77" t="s">
        <v>431</v>
      </c>
      <c r="D361" s="76">
        <v>180000</v>
      </c>
      <c r="E361" s="76">
        <v>180000</v>
      </c>
      <c r="F361" s="66">
        <f t="shared" si="5"/>
        <v>0</v>
      </c>
    </row>
    <row r="362" spans="1:6" s="1" customFormat="1" x14ac:dyDescent="0.25">
      <c r="A362" s="71" t="s">
        <v>692</v>
      </c>
      <c r="B362" s="82" t="s">
        <v>98</v>
      </c>
      <c r="C362" s="77" t="s">
        <v>845</v>
      </c>
      <c r="D362" s="76">
        <v>116700</v>
      </c>
      <c r="E362" s="76">
        <v>110904.45</v>
      </c>
      <c r="F362" s="66">
        <f t="shared" si="5"/>
        <v>5795.5500000000029</v>
      </c>
    </row>
    <row r="363" spans="1:6" s="1" customFormat="1" x14ac:dyDescent="0.25">
      <c r="A363" s="71" t="s">
        <v>706</v>
      </c>
      <c r="B363" s="82" t="s">
        <v>98</v>
      </c>
      <c r="C363" s="77" t="s">
        <v>846</v>
      </c>
      <c r="D363" s="76">
        <v>116700</v>
      </c>
      <c r="E363" s="76">
        <v>110904.45</v>
      </c>
      <c r="F363" s="66">
        <f t="shared" si="5"/>
        <v>5795.5500000000029</v>
      </c>
    </row>
    <row r="364" spans="1:6" s="1" customFormat="1" x14ac:dyDescent="0.25">
      <c r="A364" s="71" t="s">
        <v>732</v>
      </c>
      <c r="B364" s="82" t="s">
        <v>98</v>
      </c>
      <c r="C364" s="77" t="s">
        <v>847</v>
      </c>
      <c r="D364" s="76">
        <v>53130</v>
      </c>
      <c r="E364" s="76">
        <v>53130</v>
      </c>
      <c r="F364" s="66">
        <f t="shared" si="5"/>
        <v>0</v>
      </c>
    </row>
    <row r="365" spans="1:6" s="1" customFormat="1" x14ac:dyDescent="0.25">
      <c r="A365" s="71" t="s">
        <v>762</v>
      </c>
      <c r="B365" s="82" t="s">
        <v>98</v>
      </c>
      <c r="C365" s="77" t="s">
        <v>858</v>
      </c>
      <c r="D365" s="76">
        <v>63570</v>
      </c>
      <c r="E365" s="76">
        <v>57774.45</v>
      </c>
      <c r="F365" s="66">
        <f t="shared" si="5"/>
        <v>5795.5500000000029</v>
      </c>
    </row>
    <row r="366" spans="1:6" s="1" customFormat="1" x14ac:dyDescent="0.25">
      <c r="A366" s="71" t="s">
        <v>892</v>
      </c>
      <c r="B366" s="82" t="s">
        <v>98</v>
      </c>
      <c r="C366" s="77" t="s">
        <v>893</v>
      </c>
      <c r="D366" s="76">
        <v>150000</v>
      </c>
      <c r="E366" s="76">
        <v>0</v>
      </c>
      <c r="F366" s="66">
        <f t="shared" si="5"/>
        <v>150000</v>
      </c>
    </row>
    <row r="367" spans="1:6" s="1" customFormat="1" x14ac:dyDescent="0.25">
      <c r="A367" s="71" t="s">
        <v>894</v>
      </c>
      <c r="B367" s="82" t="s">
        <v>98</v>
      </c>
      <c r="C367" s="77" t="s">
        <v>895</v>
      </c>
      <c r="D367" s="76">
        <v>150000</v>
      </c>
      <c r="E367" s="76">
        <v>0</v>
      </c>
      <c r="F367" s="66">
        <f t="shared" si="5"/>
        <v>150000</v>
      </c>
    </row>
    <row r="368" spans="1:6" s="1" customFormat="1" x14ac:dyDescent="0.25">
      <c r="A368" s="71" t="s">
        <v>896</v>
      </c>
      <c r="B368" s="82" t="s">
        <v>98</v>
      </c>
      <c r="C368" s="77" t="s">
        <v>897</v>
      </c>
      <c r="D368" s="76">
        <v>150000</v>
      </c>
      <c r="E368" s="76">
        <v>0</v>
      </c>
      <c r="F368" s="66">
        <f t="shared" si="5"/>
        <v>150000</v>
      </c>
    </row>
    <row r="369" spans="1:6" s="1" customFormat="1" x14ac:dyDescent="0.25">
      <c r="A369" s="71" t="s">
        <v>898</v>
      </c>
      <c r="B369" s="82" t="s">
        <v>98</v>
      </c>
      <c r="C369" s="77" t="s">
        <v>899</v>
      </c>
      <c r="D369" s="76">
        <v>150000</v>
      </c>
      <c r="E369" s="76">
        <v>0</v>
      </c>
      <c r="F369" s="66">
        <f t="shared" si="5"/>
        <v>150000</v>
      </c>
    </row>
    <row r="370" spans="1:6" s="1" customFormat="1" ht="23.25" x14ac:dyDescent="0.25">
      <c r="A370" s="71" t="s">
        <v>668</v>
      </c>
      <c r="B370" s="82" t="s">
        <v>98</v>
      </c>
      <c r="C370" s="77" t="s">
        <v>289</v>
      </c>
      <c r="D370" s="76">
        <v>95720300</v>
      </c>
      <c r="E370" s="76">
        <v>87227612.590000004</v>
      </c>
      <c r="F370" s="66">
        <f t="shared" si="5"/>
        <v>8492687.4099999964</v>
      </c>
    </row>
    <row r="371" spans="1:6" s="1" customFormat="1" ht="23.25" x14ac:dyDescent="0.25">
      <c r="A371" s="71" t="s">
        <v>667</v>
      </c>
      <c r="B371" s="82" t="s">
        <v>98</v>
      </c>
      <c r="C371" s="77" t="s">
        <v>290</v>
      </c>
      <c r="D371" s="76">
        <v>86834800</v>
      </c>
      <c r="E371" s="76">
        <v>78939783.340000004</v>
      </c>
      <c r="F371" s="66">
        <f t="shared" si="5"/>
        <v>7895016.6599999964</v>
      </c>
    </row>
    <row r="372" spans="1:6" s="1" customFormat="1" x14ac:dyDescent="0.25">
      <c r="A372" s="71" t="s">
        <v>665</v>
      </c>
      <c r="B372" s="82" t="s">
        <v>98</v>
      </c>
      <c r="C372" s="77" t="s">
        <v>291</v>
      </c>
      <c r="D372" s="76">
        <v>86834800</v>
      </c>
      <c r="E372" s="76">
        <v>78939783.340000004</v>
      </c>
      <c r="F372" s="66">
        <f t="shared" si="5"/>
        <v>7895016.6599999964</v>
      </c>
    </row>
    <row r="373" spans="1:6" s="1" customFormat="1" ht="13.5" customHeight="1" x14ac:dyDescent="0.25">
      <c r="A373" s="71" t="s">
        <v>664</v>
      </c>
      <c r="B373" s="82" t="s">
        <v>98</v>
      </c>
      <c r="C373" s="77" t="s">
        <v>292</v>
      </c>
      <c r="D373" s="76">
        <v>86834800</v>
      </c>
      <c r="E373" s="76">
        <v>78939783.340000004</v>
      </c>
      <c r="F373" s="66">
        <f t="shared" si="5"/>
        <v>7895016.6599999964</v>
      </c>
    </row>
    <row r="374" spans="1:6" s="1" customFormat="1" x14ac:dyDescent="0.25">
      <c r="A374" s="71" t="s">
        <v>666</v>
      </c>
      <c r="B374" s="82" t="s">
        <v>98</v>
      </c>
      <c r="C374" s="77" t="s">
        <v>293</v>
      </c>
      <c r="D374" s="76">
        <v>86834800</v>
      </c>
      <c r="E374" s="76">
        <v>78939783.340000004</v>
      </c>
      <c r="F374" s="66">
        <f t="shared" si="5"/>
        <v>7895016.6599999964</v>
      </c>
    </row>
    <row r="375" spans="1:6" s="1" customFormat="1" x14ac:dyDescent="0.25">
      <c r="A375" s="71" t="s">
        <v>663</v>
      </c>
      <c r="B375" s="82" t="s">
        <v>98</v>
      </c>
      <c r="C375" s="77" t="s">
        <v>294</v>
      </c>
      <c r="D375" s="76">
        <v>8885500</v>
      </c>
      <c r="E375" s="76">
        <v>8287829.25</v>
      </c>
      <c r="F375" s="66">
        <f t="shared" si="5"/>
        <v>597670.75</v>
      </c>
    </row>
    <row r="376" spans="1:6" s="1" customFormat="1" x14ac:dyDescent="0.25">
      <c r="A376" s="71" t="s">
        <v>665</v>
      </c>
      <c r="B376" s="82" t="s">
        <v>98</v>
      </c>
      <c r="C376" s="77" t="s">
        <v>295</v>
      </c>
      <c r="D376" s="76">
        <v>8885500</v>
      </c>
      <c r="E376" s="76">
        <v>8287829.25</v>
      </c>
      <c r="F376" s="66">
        <f t="shared" si="5"/>
        <v>597670.75</v>
      </c>
    </row>
    <row r="377" spans="1:6" s="1" customFormat="1" ht="14.25" customHeight="1" x14ac:dyDescent="0.25">
      <c r="A377" s="71" t="s">
        <v>664</v>
      </c>
      <c r="B377" s="82" t="s">
        <v>98</v>
      </c>
      <c r="C377" s="77" t="s">
        <v>296</v>
      </c>
      <c r="D377" s="76">
        <v>8885500</v>
      </c>
      <c r="E377" s="76">
        <v>8287829.25</v>
      </c>
      <c r="F377" s="66">
        <f t="shared" si="5"/>
        <v>597670.75</v>
      </c>
    </row>
    <row r="378" spans="1:6" s="1" customFormat="1" x14ac:dyDescent="0.25">
      <c r="A378" s="71" t="s">
        <v>663</v>
      </c>
      <c r="B378" s="83" t="s">
        <v>98</v>
      </c>
      <c r="C378" s="77" t="s">
        <v>297</v>
      </c>
      <c r="D378" s="78">
        <v>8885500</v>
      </c>
      <c r="E378" s="76">
        <v>8287829.25</v>
      </c>
      <c r="F378" s="66">
        <f t="shared" si="5"/>
        <v>597670.75</v>
      </c>
    </row>
    <row r="379" spans="1:6" s="1" customFormat="1" ht="12.95" customHeight="1" x14ac:dyDescent="0.25">
      <c r="A379" s="75"/>
      <c r="B379" s="79"/>
      <c r="C379" s="123"/>
      <c r="D379" s="79"/>
      <c r="E379" s="118"/>
      <c r="F379" s="66">
        <f t="shared" si="5"/>
        <v>0</v>
      </c>
    </row>
    <row r="380" spans="1:6" s="1" customFormat="1" ht="17.25" customHeight="1" x14ac:dyDescent="0.25">
      <c r="A380" s="74" t="s">
        <v>298</v>
      </c>
      <c r="B380" s="116">
        <v>450</v>
      </c>
      <c r="C380" s="124" t="s">
        <v>26</v>
      </c>
      <c r="D380" s="117">
        <v>-99261536.680000007</v>
      </c>
      <c r="E380" s="111">
        <v>148605673.90000001</v>
      </c>
      <c r="F380" s="66">
        <f t="shared" si="5"/>
        <v>-247867210.58000001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workbookViewId="0">
      <selection activeCell="E28" sqref="E28:E29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5" t="s">
        <v>299</v>
      </c>
      <c r="B2" s="106"/>
      <c r="C2" s="106"/>
      <c r="D2" s="8"/>
      <c r="E2" s="103" t="s">
        <v>333</v>
      </c>
      <c r="F2" s="104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01" t="s">
        <v>14</v>
      </c>
      <c r="B4" s="101" t="s">
        <v>15</v>
      </c>
      <c r="C4" s="108" t="s">
        <v>300</v>
      </c>
      <c r="D4" s="91" t="s">
        <v>17</v>
      </c>
      <c r="E4" s="91" t="s">
        <v>18</v>
      </c>
      <c r="F4" s="91" t="s">
        <v>332</v>
      </c>
      <c r="G4" s="4"/>
    </row>
    <row r="5" spans="1:9" ht="138" customHeight="1" x14ac:dyDescent="0.25">
      <c r="A5" s="107"/>
      <c r="B5" s="107"/>
      <c r="C5" s="109"/>
      <c r="D5" s="102"/>
      <c r="E5" s="102"/>
      <c r="F5" s="102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301</v>
      </c>
      <c r="B7" s="58" t="s">
        <v>302</v>
      </c>
      <c r="C7" s="44" t="s">
        <v>26</v>
      </c>
      <c r="D7" s="50">
        <v>99261536.680000007</v>
      </c>
      <c r="E7" s="50">
        <v>-148605673.90000001</v>
      </c>
      <c r="F7" s="39">
        <f>D7-E7</f>
        <v>247867210.58000001</v>
      </c>
      <c r="G7" s="4"/>
    </row>
    <row r="8" spans="1:9" ht="19.5" customHeight="1" x14ac:dyDescent="0.25">
      <c r="A8" s="61" t="s">
        <v>303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304</v>
      </c>
      <c r="B9" s="59" t="s">
        <v>305</v>
      </c>
      <c r="C9" s="52" t="s">
        <v>26</v>
      </c>
      <c r="D9" s="53">
        <v>23378341.170000002</v>
      </c>
      <c r="E9" s="53"/>
      <c r="F9" s="39">
        <f>D9-E9</f>
        <v>23378341.170000002</v>
      </c>
      <c r="G9" s="4"/>
      <c r="H9" s="40"/>
    </row>
    <row r="10" spans="1:9" ht="12.95" customHeight="1" x14ac:dyDescent="0.25">
      <c r="A10" s="63" t="s">
        <v>306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451</v>
      </c>
      <c r="B11" s="54" t="s">
        <v>305</v>
      </c>
      <c r="C11" s="52" t="s">
        <v>307</v>
      </c>
      <c r="D11" s="53">
        <v>23378341.170000002</v>
      </c>
      <c r="E11" s="53" t="s">
        <v>27</v>
      </c>
      <c r="F11" s="39">
        <f>D11</f>
        <v>23378341.170000002</v>
      </c>
      <c r="G11" s="4"/>
      <c r="H11" s="40"/>
      <c r="I11" s="40"/>
    </row>
    <row r="12" spans="1:9" ht="36" customHeight="1" x14ac:dyDescent="0.25">
      <c r="A12" s="47" t="s">
        <v>452</v>
      </c>
      <c r="B12" s="54" t="s">
        <v>305</v>
      </c>
      <c r="C12" s="52" t="s">
        <v>308</v>
      </c>
      <c r="D12" s="53">
        <v>33378341.170000002</v>
      </c>
      <c r="E12" s="53" t="s">
        <v>27</v>
      </c>
      <c r="F12" s="39">
        <f t="shared" ref="F12:F15" si="0">D12</f>
        <v>33378341.170000002</v>
      </c>
      <c r="G12" s="4"/>
    </row>
    <row r="13" spans="1:9" ht="36.75" customHeight="1" x14ac:dyDescent="0.25">
      <c r="A13" s="47" t="s">
        <v>453</v>
      </c>
      <c r="B13" s="54" t="s">
        <v>305</v>
      </c>
      <c r="C13" s="52" t="s">
        <v>309</v>
      </c>
      <c r="D13" s="53">
        <v>33378341.170000002</v>
      </c>
      <c r="E13" s="53" t="s">
        <v>27</v>
      </c>
      <c r="F13" s="39">
        <f t="shared" si="0"/>
        <v>33378341.170000002</v>
      </c>
      <c r="G13" s="48"/>
      <c r="H13" s="40"/>
    </row>
    <row r="14" spans="1:9" ht="36.75" customHeight="1" x14ac:dyDescent="0.25">
      <c r="A14" s="47" t="s">
        <v>454</v>
      </c>
      <c r="B14" s="54" t="s">
        <v>305</v>
      </c>
      <c r="C14" s="52" t="s">
        <v>310</v>
      </c>
      <c r="D14" s="53">
        <v>-10000000</v>
      </c>
      <c r="E14" s="53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47" t="s">
        <v>455</v>
      </c>
      <c r="B15" s="54" t="s">
        <v>305</v>
      </c>
      <c r="C15" s="52" t="s">
        <v>311</v>
      </c>
      <c r="D15" s="53">
        <v>-10000000</v>
      </c>
      <c r="E15" s="53" t="s">
        <v>27</v>
      </c>
      <c r="F15" s="39">
        <f t="shared" si="0"/>
        <v>-10000000</v>
      </c>
      <c r="G15" s="48"/>
      <c r="H15" s="40"/>
    </row>
    <row r="16" spans="1:9" ht="41.25" customHeight="1" x14ac:dyDescent="0.25">
      <c r="A16" s="47" t="s">
        <v>456</v>
      </c>
      <c r="B16" s="54" t="s">
        <v>305</v>
      </c>
      <c r="C16" s="52" t="s">
        <v>312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457</v>
      </c>
      <c r="B17" s="54" t="s">
        <v>305</v>
      </c>
      <c r="C17" s="52" t="s">
        <v>313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458</v>
      </c>
      <c r="B18" s="54" t="s">
        <v>305</v>
      </c>
      <c r="C18" s="52" t="s">
        <v>314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459</v>
      </c>
      <c r="B19" s="54" t="s">
        <v>305</v>
      </c>
      <c r="C19" s="52" t="s">
        <v>315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316</v>
      </c>
      <c r="B20" s="59" t="s">
        <v>317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306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318</v>
      </c>
      <c r="B22" s="59" t="s">
        <v>319</v>
      </c>
      <c r="C22" s="52" t="s">
        <v>26</v>
      </c>
      <c r="D22" s="53">
        <v>75883195.510000005</v>
      </c>
      <c r="E22" s="53">
        <v>-148605673.90000001</v>
      </c>
      <c r="F22" s="43">
        <f>D22-E22</f>
        <v>224488869.41000003</v>
      </c>
      <c r="G22" s="48"/>
      <c r="H22" s="40"/>
    </row>
    <row r="23" spans="1:9" ht="24" customHeight="1" x14ac:dyDescent="0.25">
      <c r="A23" s="47" t="s">
        <v>460</v>
      </c>
      <c r="B23" s="54" t="s">
        <v>319</v>
      </c>
      <c r="C23" s="52" t="s">
        <v>320</v>
      </c>
      <c r="D23" s="53">
        <v>75883195.510000005</v>
      </c>
      <c r="E23" s="53">
        <v>-148605673.90000001</v>
      </c>
      <c r="F23" s="43">
        <f>D23-E23</f>
        <v>224488869.41000003</v>
      </c>
      <c r="G23" s="48"/>
    </row>
    <row r="24" spans="1:9" ht="20.25" customHeight="1" x14ac:dyDescent="0.25">
      <c r="A24" s="62" t="s">
        <v>321</v>
      </c>
      <c r="B24" s="59" t="s">
        <v>322</v>
      </c>
      <c r="C24" s="52" t="s">
        <v>26</v>
      </c>
      <c r="D24" s="53">
        <v>-3236791928.46</v>
      </c>
      <c r="E24" s="53">
        <v>-2622557838.2600002</v>
      </c>
      <c r="F24" s="39">
        <f>D24-E24</f>
        <v>-614234090.19999981</v>
      </c>
      <c r="G24" s="4"/>
      <c r="H24" s="40"/>
    </row>
    <row r="25" spans="1:9" ht="27" customHeight="1" x14ac:dyDescent="0.25">
      <c r="A25" s="47" t="s">
        <v>461</v>
      </c>
      <c r="B25" s="54" t="s">
        <v>322</v>
      </c>
      <c r="C25" s="52" t="s">
        <v>468</v>
      </c>
      <c r="D25" s="53">
        <v>-3236791928.46</v>
      </c>
      <c r="E25" s="53">
        <v>-2622557838.2600002</v>
      </c>
      <c r="F25" s="39">
        <f t="shared" ref="F25:F27" si="2">D25-E25</f>
        <v>-614234090.19999981</v>
      </c>
      <c r="G25" s="4"/>
    </row>
    <row r="26" spans="1:9" ht="33" customHeight="1" x14ac:dyDescent="0.25">
      <c r="A26" s="47" t="s">
        <v>462</v>
      </c>
      <c r="B26" s="54" t="s">
        <v>322</v>
      </c>
      <c r="C26" s="52" t="s">
        <v>323</v>
      </c>
      <c r="D26" s="53">
        <v>-3236791928.46</v>
      </c>
      <c r="E26" s="53">
        <v>-2622557838.2600002</v>
      </c>
      <c r="F26" s="39">
        <f t="shared" si="2"/>
        <v>-614234090.19999981</v>
      </c>
      <c r="G26" s="4"/>
    </row>
    <row r="27" spans="1:9" ht="30.75" customHeight="1" x14ac:dyDescent="0.25">
      <c r="A27" s="47" t="s">
        <v>463</v>
      </c>
      <c r="B27" s="54" t="s">
        <v>322</v>
      </c>
      <c r="C27" s="52" t="s">
        <v>324</v>
      </c>
      <c r="D27" s="53">
        <v>-3236791928.46</v>
      </c>
      <c r="E27" s="53">
        <v>-2622557838.2600002</v>
      </c>
      <c r="F27" s="39">
        <f t="shared" si="2"/>
        <v>-614234090.19999981</v>
      </c>
      <c r="G27" s="4"/>
    </row>
    <row r="28" spans="1:9" ht="38.25" customHeight="1" x14ac:dyDescent="0.25">
      <c r="A28" s="47" t="s">
        <v>464</v>
      </c>
      <c r="B28" s="54" t="s">
        <v>322</v>
      </c>
      <c r="C28" s="52" t="s">
        <v>325</v>
      </c>
      <c r="D28" s="53">
        <v>-3236791928.46</v>
      </c>
      <c r="E28" s="53">
        <v>-2622557838.2600002</v>
      </c>
      <c r="F28" s="39">
        <f t="shared" ref="F28:F30" si="3">D28-E28</f>
        <v>-614234090.19999981</v>
      </c>
      <c r="G28" s="4"/>
      <c r="H28" s="40"/>
    </row>
    <row r="29" spans="1:9" ht="16.5" customHeight="1" x14ac:dyDescent="0.25">
      <c r="A29" s="62" t="s">
        <v>326</v>
      </c>
      <c r="B29" s="59" t="s">
        <v>327</v>
      </c>
      <c r="C29" s="52" t="s">
        <v>26</v>
      </c>
      <c r="D29" s="53">
        <v>3312675123.9699998</v>
      </c>
      <c r="E29" s="53">
        <v>2473952164.3600001</v>
      </c>
      <c r="F29" s="39">
        <f t="shared" si="3"/>
        <v>838722959.60999966</v>
      </c>
      <c r="G29" s="4"/>
    </row>
    <row r="30" spans="1:9" ht="28.5" customHeight="1" x14ac:dyDescent="0.25">
      <c r="A30" s="47" t="s">
        <v>465</v>
      </c>
      <c r="B30" s="54" t="s">
        <v>327</v>
      </c>
      <c r="C30" s="52" t="s">
        <v>469</v>
      </c>
      <c r="D30" s="53">
        <v>3312675123.9699998</v>
      </c>
      <c r="E30" s="53">
        <v>2473952164.3600001</v>
      </c>
      <c r="F30" s="39">
        <f t="shared" si="3"/>
        <v>838722959.60999966</v>
      </c>
      <c r="G30" s="4"/>
    </row>
    <row r="31" spans="1:9" ht="27.75" customHeight="1" x14ac:dyDescent="0.25">
      <c r="A31" s="47" t="s">
        <v>466</v>
      </c>
      <c r="B31" s="54" t="s">
        <v>327</v>
      </c>
      <c r="C31" s="52" t="s">
        <v>328</v>
      </c>
      <c r="D31" s="53">
        <v>3312675123.9699998</v>
      </c>
      <c r="E31" s="53">
        <v>2473952164.3600001</v>
      </c>
      <c r="F31" s="39">
        <f>D31-E31</f>
        <v>838722959.60999966</v>
      </c>
      <c r="G31" s="4"/>
    </row>
    <row r="32" spans="1:9" ht="24" customHeight="1" x14ac:dyDescent="0.25">
      <c r="A32" s="47" t="s">
        <v>466</v>
      </c>
      <c r="B32" s="54" t="s">
        <v>327</v>
      </c>
      <c r="C32" s="52" t="s">
        <v>329</v>
      </c>
      <c r="D32" s="53">
        <v>3312675123.9699998</v>
      </c>
      <c r="E32" s="53">
        <v>2473952164.3600001</v>
      </c>
      <c r="F32" s="39">
        <f>D32-E32</f>
        <v>838722959.60999966</v>
      </c>
      <c r="G32" s="4"/>
    </row>
    <row r="33" spans="1:7" ht="36" customHeight="1" x14ac:dyDescent="0.25">
      <c r="A33" s="47" t="s">
        <v>467</v>
      </c>
      <c r="B33" s="54" t="s">
        <v>327</v>
      </c>
      <c r="C33" s="52" t="s">
        <v>330</v>
      </c>
      <c r="D33" s="53">
        <v>3312675123.9699998</v>
      </c>
      <c r="E33" s="53">
        <v>2473952164.3600001</v>
      </c>
      <c r="F33" s="39">
        <f>D33-E33</f>
        <v>838722959.60999966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2022-12-08T02:21:01Z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