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8_{4BF5A026-9808-4BC4-A1E6-F9879FB89CAA}" xr6:coauthVersionLast="47" xr6:coauthVersionMax="47" xr10:uidLastSave="{00000000-0000-0000-0000-000000000000}"/>
  <bookViews>
    <workbookView xWindow="-120" yWindow="-120" windowWidth="19440" windowHeight="15150" activeTab="1" xr2:uid="{00000000-000D-0000-FFFF-FFFF00000000}"/>
  </bookViews>
  <sheets>
    <sheet name="Доходы" sheetId="1" r:id="rId1"/>
    <sheet name="Расходы" sheetId="42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2" l="1"/>
  <c r="F9" i="42"/>
  <c r="F10" i="42"/>
  <c r="F11" i="42"/>
  <c r="F12" i="42"/>
  <c r="F13" i="42"/>
  <c r="F14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83" i="42"/>
  <c r="F84" i="42"/>
  <c r="F85" i="42"/>
  <c r="F86" i="42"/>
  <c r="F87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162" i="42"/>
  <c r="F163" i="42"/>
  <c r="F164" i="42"/>
  <c r="F165" i="42"/>
  <c r="F166" i="42"/>
  <c r="F167" i="42"/>
  <c r="F168" i="42"/>
  <c r="F169" i="42"/>
  <c r="F170" i="42"/>
  <c r="F171" i="42"/>
  <c r="F172" i="42"/>
  <c r="F173" i="42"/>
  <c r="F174" i="42"/>
  <c r="F175" i="42"/>
  <c r="F176" i="42"/>
  <c r="F177" i="42"/>
  <c r="F178" i="42"/>
  <c r="F179" i="42"/>
  <c r="F180" i="42"/>
  <c r="F181" i="42"/>
  <c r="F182" i="42"/>
  <c r="F183" i="42"/>
  <c r="F184" i="42"/>
  <c r="F185" i="42"/>
  <c r="F186" i="42"/>
  <c r="F187" i="42"/>
  <c r="F188" i="42"/>
  <c r="F189" i="42"/>
  <c r="F190" i="42"/>
  <c r="F191" i="42"/>
  <c r="F192" i="42"/>
  <c r="F193" i="42"/>
  <c r="F194" i="42"/>
  <c r="F195" i="42"/>
  <c r="F196" i="42"/>
  <c r="F197" i="42"/>
  <c r="F198" i="42"/>
  <c r="F199" i="42"/>
  <c r="F200" i="42"/>
  <c r="F201" i="42"/>
  <c r="F202" i="42"/>
  <c r="F203" i="42"/>
  <c r="F209" i="42"/>
  <c r="F212" i="42"/>
  <c r="F213" i="42"/>
  <c r="F214" i="42"/>
  <c r="F215" i="42"/>
  <c r="F216" i="42"/>
  <c r="F217" i="42"/>
  <c r="F218" i="42"/>
  <c r="F219" i="42"/>
  <c r="F220" i="42"/>
  <c r="F221" i="42"/>
  <c r="F222" i="42"/>
  <c r="F223" i="42"/>
  <c r="F224" i="42"/>
  <c r="F225" i="42"/>
  <c r="F226" i="42"/>
  <c r="F227" i="42"/>
  <c r="F228" i="42"/>
  <c r="F229" i="42"/>
  <c r="F230" i="42"/>
  <c r="F231" i="42"/>
  <c r="F232" i="42"/>
  <c r="F233" i="42"/>
  <c r="F234" i="42"/>
  <c r="F235" i="42"/>
  <c r="F236" i="42"/>
  <c r="F237" i="42"/>
  <c r="F238" i="42"/>
  <c r="F239" i="42"/>
  <c r="F240" i="42"/>
  <c r="F241" i="42"/>
  <c r="F242" i="42"/>
  <c r="F243" i="42"/>
  <c r="F244" i="42"/>
  <c r="F245" i="42"/>
  <c r="F246" i="42"/>
  <c r="F247" i="42"/>
  <c r="F248" i="42"/>
  <c r="F249" i="42"/>
  <c r="F250" i="42"/>
  <c r="F251" i="42"/>
  <c r="F252" i="42"/>
  <c r="F253" i="42"/>
  <c r="F254" i="42"/>
  <c r="F255" i="42"/>
  <c r="F256" i="42"/>
  <c r="F257" i="42"/>
  <c r="F259" i="42"/>
  <c r="F260" i="42"/>
  <c r="F261" i="42"/>
  <c r="F262" i="42"/>
  <c r="F263" i="42"/>
  <c r="F264" i="42"/>
  <c r="F265" i="42"/>
  <c r="F266" i="42"/>
  <c r="F267" i="42"/>
  <c r="F269" i="42"/>
  <c r="F270" i="42"/>
  <c r="F271" i="42"/>
  <c r="F272" i="42"/>
  <c r="F273" i="42"/>
  <c r="F274" i="42"/>
  <c r="F275" i="42"/>
  <c r="F276" i="42"/>
  <c r="F277" i="42"/>
  <c r="F278" i="42"/>
  <c r="F279" i="42"/>
  <c r="F280" i="42"/>
  <c r="F281" i="42"/>
  <c r="F282" i="42"/>
  <c r="F283" i="42"/>
  <c r="F284" i="42"/>
  <c r="F285" i="42"/>
  <c r="F286" i="42"/>
  <c r="F287" i="42"/>
  <c r="F288" i="42"/>
  <c r="F289" i="42"/>
  <c r="F290" i="42"/>
  <c r="F291" i="42"/>
  <c r="F292" i="42"/>
  <c r="F293" i="42"/>
  <c r="F294" i="42"/>
  <c r="F295" i="42"/>
  <c r="F296" i="42"/>
  <c r="F297" i="42"/>
  <c r="F298" i="42"/>
  <c r="F299" i="42"/>
  <c r="F300" i="42"/>
  <c r="F301" i="42"/>
  <c r="F302" i="42"/>
  <c r="F303" i="42"/>
  <c r="F304" i="42"/>
  <c r="F305" i="42"/>
  <c r="F306" i="42"/>
  <c r="F307" i="42"/>
  <c r="F308" i="42"/>
  <c r="F309" i="42"/>
  <c r="F310" i="42"/>
  <c r="F311" i="42"/>
  <c r="F312" i="42"/>
  <c r="F313" i="42"/>
  <c r="F314" i="42"/>
  <c r="F315" i="42"/>
  <c r="F316" i="42"/>
  <c r="F317" i="42"/>
  <c r="F321" i="42"/>
  <c r="F322" i="42"/>
  <c r="F323" i="42"/>
  <c r="F324" i="42"/>
  <c r="F325" i="42"/>
  <c r="F326" i="42"/>
  <c r="F327" i="42"/>
  <c r="F328" i="42"/>
  <c r="F329" i="42"/>
  <c r="F330" i="42"/>
  <c r="F331" i="42"/>
  <c r="F332" i="42"/>
  <c r="F333" i="42"/>
  <c r="F334" i="42"/>
  <c r="F335" i="42"/>
  <c r="F336" i="42"/>
  <c r="F337" i="42"/>
  <c r="F338" i="42"/>
  <c r="F339" i="42"/>
  <c r="F340" i="42"/>
  <c r="F341" i="42"/>
  <c r="F342" i="42"/>
  <c r="F343" i="42"/>
  <c r="F344" i="42"/>
  <c r="F345" i="42"/>
  <c r="F346" i="42"/>
  <c r="F347" i="42"/>
  <c r="F348" i="42"/>
  <c r="F349" i="42"/>
  <c r="F350" i="42"/>
  <c r="F351" i="42"/>
  <c r="F352" i="42"/>
  <c r="F353" i="42"/>
  <c r="F354" i="42"/>
  <c r="F356" i="42"/>
  <c r="F182" i="1"/>
  <c r="F183" i="1"/>
  <c r="F181" i="1"/>
  <c r="F179" i="1"/>
  <c r="F109" i="1"/>
  <c r="F108" i="1"/>
  <c r="F95" i="1"/>
  <c r="F94" i="1"/>
  <c r="F85" i="1"/>
  <c r="F86" i="1"/>
  <c r="F52" i="1" l="1"/>
  <c r="F48" i="1"/>
  <c r="F22" i="1"/>
  <c r="F23" i="1"/>
  <c r="F175" i="1" l="1"/>
  <c r="F176" i="1"/>
  <c r="F91" i="1"/>
  <c r="F7" i="3" l="1"/>
  <c r="F9" i="3"/>
  <c r="F17" i="3" l="1"/>
  <c r="F18" i="3"/>
  <c r="F19" i="3"/>
  <c r="F16" i="3"/>
  <c r="F172" i="1"/>
  <c r="F173" i="1"/>
  <c r="F174" i="1"/>
  <c r="F90" i="1"/>
  <c r="F5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87" i="1"/>
  <c r="F33" i="3" l="1"/>
  <c r="F32" i="3" l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6" i="1"/>
  <c r="F27" i="1"/>
  <c r="F28" i="1"/>
  <c r="F29" i="1"/>
  <c r="F30" i="1"/>
  <c r="F31" i="1"/>
  <c r="F32" i="1"/>
  <c r="F49" i="1"/>
  <c r="F50" i="1"/>
  <c r="F57" i="1"/>
  <c r="F58" i="1"/>
  <c r="F59" i="1"/>
  <c r="F60" i="1"/>
  <c r="F61" i="1"/>
  <c r="F62" i="1"/>
  <c r="F65" i="1"/>
  <c r="F66" i="1"/>
  <c r="F83" i="1"/>
  <c r="F84" i="1"/>
  <c r="F98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<sst xmlns="http://schemas.openxmlformats.org/spreadsheetml/2006/main" count="1838" uniqueCount="887">
  <si>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</si>
  <si>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</si>
  <si>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</si>
  <si>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</si>
  <si>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</si>
  <si>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</si>
  <si>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</si>
  <si>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</si>
  <si>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</si>
  <si>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</si>
  <si>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</si>
  <si>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</si>
  <si>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</si>
  <si>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</si>
  <si>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</si>
  <si>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</si>
  <si>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</si>
  <si>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</si>
  <si>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</si>
  <si>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</si>
  <si>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</si>
  <si>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</si>
  <si>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</si>
  <si>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</si>
  <si>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</si>
  <si>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</si>
  <si>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</si>
  <si>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</si>
  <si>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</si>
  <si>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</si>
  <si>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</si>
  <si>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</si>
  <si>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</si>
  <si>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</si>
  <si>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</si>
  <si>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</si>
  <si>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</si>
  <si>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</si>
  <si>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</si>
  <si>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</si>
  <si>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</si>
  <si>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</si>
  <si>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</si>
  <si>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</si>
  <si>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</si>
  <si>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</si>
  <si>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</si>
  <si>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</si>
  <si>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</si>
  <si>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</si>
  <si>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</si>
  <si>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</si>
  <si>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</si>
  <si>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</si>
  <si>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</si>
  <si>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</si>
  <si>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</si>
  <si>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</si>
  <si>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</si>
  <si>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</si>
  <si>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</si>
  <si>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</si>
  <si>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</si>
  <si>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</si>
  <si>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</si>
  <si>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</si>
  <si>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</si>
  <si>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</si>
  <si>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</si>
  <si>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</si>
  <si>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</si>
  <si>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</si>
  <si>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</si>
  <si>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</si>
  <si>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</si>
  <si>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</si>
  <si>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</si>
  <si>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</si>
  <si>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</si>
  <si>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</si>
  <si>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</si>
  <si>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</si>
  <si>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</si>
  <si>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</si>
  <si>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</si>
  <si>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</si>
  <si>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</si>
  <si>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</si>
  <si>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</si>
  <si>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</si>
  <si>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</si>
  <si>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</si>
  <si>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</si>
  <si>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</si>
  <si>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</si>
  <si>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</si>
  <si>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</si>
  <si>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</si>
  <si>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</si>
  <si>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</si>
  <si>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</si>
  <si>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</si>
  <si>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</si>
  <si>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</si>
  <si>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</si>
  <si>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</si>
  <si>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</si>
  <si>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</si>
  <si>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</si>
  <si>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</si>
  <si>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</si>
  <si>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</si>
  <si>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</si>
  <si>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</si>
  <si>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</si>
  <si>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</si>
  <si>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</si>
  <si>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</si>
  <si>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</si>
  <si>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</si>
  <si>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</si>
  <si>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</si>
  <si>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</si>
  <si>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</si>
  <si>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</si>
  <si>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</si>
  <si>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</si>
  <si>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</si>
  <si>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</si>
  <si>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</si>
  <si>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</si>
  <si>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</si>
  <si>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</si>
  <si>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</si>
  <si>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</si>
  <si>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</si>
  <si>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</si>
  <si>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</si>
  <si>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</si>
  <si>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</si>
  <si>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</si>
  <si>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</si>
  <si>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</si>
  <si>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</si>
  <si>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</si>
  <si>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</si>
  <si>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</si>
  <si>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</si>
  <si>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</si>
  <si>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</si>
  <si>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</si>
  <si>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</si>
  <si>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</si>
  <si>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</si>
  <si>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</si>
  <si>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</si>
  <si>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</si>
  <si>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</si>
  <si>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</si>
  <si>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</si>
  <si>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</si>
  <si>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</si>
  <si>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</si>
  <si>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</si>
  <si>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</si>
  <si>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</si>
  <si>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</si>
  <si>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</si>
  <si>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</si>
  <si>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</si>
  <si>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</si>
  <si>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</si>
  <si>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</si>
  <si>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</si>
  <si>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</si>
  <si>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</si>
  <si>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</si>
  <si>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</si>
  <si>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</si>
  <si>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</si>
  <si>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</si>
  <si>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</si>
  <si>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</si>
  <si>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</si>
  <si>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</si>
  <si>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</si>
  <si>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</si>
  <si>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</si>
  <si>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</si>
  <si>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</si>
  <si>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</si>
  <si>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</si>
  <si>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</si>
  <si>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</si>
  <si>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</si>
  <si>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</si>
  <si>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</si>
  <si>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</si>
  <si>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</si>
  <si>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</si>
  <si>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</si>
  <si>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</si>
  <si>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</si>
  <si>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</si>
  <si>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</si>
  <si>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</si>
  <si>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</si>
  <si>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</si>
  <si>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</si>
  <si>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</si>
  <si>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</si>
  <si>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</si>
  <si>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</si>
  <si>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</si>
  <si>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</si>
  <si>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</si>
  <si>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</si>
  <si>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</si>
  <si>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</si>
  <si>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</si>
  <si>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</si>
  <si>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</si>
  <si>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</si>
  <si>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</si>
  <si>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</si>
  <si>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</si>
  <si>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</si>
  <si>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</si>
  <si>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</si>
  <si>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</si>
  <si>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</si>
  <si>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</si>
  <si>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</si>
  <si>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</si>
  <si>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</si>
  <si>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</si>
  <si>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</si>
  <si>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</si>
  <si>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</si>
  <si>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</si>
  <si>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</si>
  <si>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</si>
  <si>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</si>
  <si>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</si>
  <si>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</si>
  <si>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</si>
  <si>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</si>
  <si>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</si>
  <si>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</si>
  <si>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</si>
  <si>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</si>
  <si>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</si>
  <si>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</si>
  <si>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</si>
  <si>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</si>
  <si>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</si>
  <si>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</si>
  <si>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</si>
  <si>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</si>
  <si>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</si>
  <si>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</si>
  <si>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</si>
  <si>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</si>
  <si>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</si>
  <si>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</si>
  <si>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</si>
  <si>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</si>
  <si>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</si>
  <si>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</si>
  <si>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</si>
  <si>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</si>
  <si>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</si>
  <si>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</si>
  <si>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</si>
  <si>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</si>
  <si>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</si>
  <si>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</si>
  <si>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</si>
  <si>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</si>
  <si>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</si>
  <si>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</si>
  <si>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</si>
  <si>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</si>
  <si>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</si>
  <si>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</si>
  <si>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</si>
  <si>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</si>
  <si>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</si>
  <si>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</si>
  <si>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</si>
  <si>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</si>
  <si>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</si>
  <si>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</si>
  <si>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</si>
  <si>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</si>
  <si>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</si>
  <si>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</si>
  <si>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</si>
  <si>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</si>
  <si>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</si>
  <si>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</si>
  <si>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</si>
  <si>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</si>
  <si>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</si>
  <si>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</si>
  <si>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</si>
  <si>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</si>
  <si>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</si>
  <si>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</si>
  <si>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</si>
  <si>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</si>
  <si>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</si>
  <si>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</si>
  <si>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</si>
  <si>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</si>
  <si>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</si>
  <si>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</si>
  <si>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</si>
  <si>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</si>
  <si>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</si>
  <si>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</si>
  <si>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</si>
  <si>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</si>
  <si>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</si>
  <si>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</si>
  <si>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</si>
  <si>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</si>
  <si>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</si>
  <si>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</si>
  <si>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</si>
  <si>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</si>
  <si>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</si>
  <si>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</si>
  <si>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</si>
  <si>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</si>
  <si>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</si>
  <si>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</si>
  <si>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</si>
  <si>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</si>
  <si>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</si>
  <si>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</si>
  <si>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</si>
  <si>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</si>
  <si>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</si>
  <si>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</si>
  <si>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</si>
  <si>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</si>
  <si>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</si>
  <si>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</si>
  <si>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</si>
  <si>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</si>
  <si>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</si>
  <si>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</si>
  <si>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</si>
  <si>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</si>
  <si>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</si>
  <si>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</si>
  <si>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</si>
  <si>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</si>
  <si>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</si>
  <si>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</si>
  <si>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</si>
  <si>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</si>
  <si>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</si>
  <si>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</si>
  <si>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</si>
  <si>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</si>
  <si>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</si>
  <si>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</si>
  <si>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</si>
  <si>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</si>
  <si>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</si>
  <si>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</si>
  <si>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</si>
  <si>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</si>
  <si>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</si>
  <si>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</si>
  <si>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</si>
  <si>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</si>
  <si>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</si>
  <si>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</si>
  <si>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</si>
  <si>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</si>
  <si>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</si>
  <si>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</si>
  <si>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</si>
  <si>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</si>
  <si>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</si>
  <si>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</si>
  <si>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</si>
  <si>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</si>
  <si>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</si>
  <si>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</si>
  <si>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</si>
  <si>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</si>
  <si>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</si>
  <si>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</si>
  <si>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</si>
  <si>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</si>
  <si>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</si>
  <si>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</si>
  <si>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</si>
  <si>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</si>
  <si>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</si>
  <si>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</si>
  <si>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</si>
  <si>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</si>
  <si>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</si>
  <si>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</si>
  <si>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</si>
  <si>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</si>
  <si>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</si>
  <si>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</si>
  <si>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</si>
  <si>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</si>
  <si>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</si>
  <si>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</si>
  <si>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</si>
  <si>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</si>
  <si>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</si>
  <si>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</si>
  <si>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</si>
  <si>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</si>
  <si>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</si>
  <si>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</si>
  <si>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</si>
  <si>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</si>
  <si>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</si>
  <si>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</si>
  <si>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</si>
  <si>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</si>
  <si>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</si>
  <si>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</si>
  <si>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</si>
  <si>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</si>
  <si>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</si>
  <si>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</si>
  <si>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</si>
  <si>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</si>
  <si>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</si>
  <si>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</si>
  <si>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</si>
  <si>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</si>
  <si>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</si>
  <si>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</si>
  <si>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</si>
  <si>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</si>
  <si>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</si>
  <si>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</si>
  <si>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</si>
  <si>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</si>
  <si>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</si>
  <si>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</si>
  <si>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</si>
  <si>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</si>
  <si>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</si>
  <si>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</si>
  <si>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</si>
  <si>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</si>
  <si>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</si>
  <si>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</si>
  <si>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</si>
  <si>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</si>
  <si>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</si>
  <si>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</si>
  <si>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</si>
  <si>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</si>
  <si>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</si>
  <si>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</si>
  <si>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</si>
  <si>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</si>
  <si>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</si>
  <si>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</si>
  <si>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</si>
  <si>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</si>
  <si>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</si>
  <si>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</si>
  <si>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</si>
  <si>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</si>
  <si>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</si>
  <si>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</si>
  <si>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</si>
  <si>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</si>
  <si>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</si>
  <si>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</si>
  <si>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</si>
  <si>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</si>
  <si>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</si>
  <si>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</si>
  <si>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</si>
  <si>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</si>
  <si>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</si>
  <si>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</si>
  <si>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</si>
  <si>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</si>
  <si>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</si>
  <si>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</si>
  <si>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</si>
  <si>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</si>
  <si>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</si>
  <si>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</si>
  <si>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</si>
  <si>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</si>
  <si>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</si>
  <si>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</si>
  <si>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</si>
  <si>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</si>
  <si>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</si>
  <si>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</si>
  <si>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</si>
  <si>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</si>
  <si>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</si>
  <si>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</si>
  <si>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</si>
  <si>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</si>
  <si>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</si>
  <si>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</si>
  <si>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</si>
  <si>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</si>
  <si>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</si>
  <si>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</si>
  <si>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</si>
  <si>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</si>
  <si>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</si>
  <si>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</si>
  <si>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</si>
  <si>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</si>
  <si>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</si>
  <si>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</si>
  <si>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</si>
  <si>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</si>
  <si>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</si>
  <si>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</si>
  <si>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</si>
  <si>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</si>
  <si>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</si>
  <si>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</si>
  <si>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</si>
  <si>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</si>
  <si>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</si>
  <si>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</si>
  <si>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</si>
  <si>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</si>
  <si>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</si>
  <si>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</si>
  <si>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</si>
  <si>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</si>
  <si>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</si>
  <si>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</si>
  <si>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</si>
  <si>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</si>
  <si>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</si>
  <si>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</si>
  <si>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</si>
  <si>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</si>
  <si>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</si>
  <si>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</si>
  <si>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</si>
  <si>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</si>
  <si>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</si>
  <si>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</si>
  <si>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</si>
  <si>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</si>
  <si>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</si>
  <si>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</si>
  <si>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</si>
  <si>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</si>
  <si>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</si>
  <si>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</si>
  <si>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</si>
  <si>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</si>
  <si>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</si>
  <si>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</si>
  <si>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</si>
  <si>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</si>
  <si>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</si>
  <si>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</si>
  <si>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</si>
  <si>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</si>
  <si>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</si>
  <si>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</si>
  <si>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</si>
  <si>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</si>
  <si>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</si>
  <si>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</si>
  <si>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</si>
  <si>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</si>
  <si>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</si>
  <si>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</si>
  <si>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</si>
  <si>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</si>
  <si>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</si>
  <si>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</si>
  <si>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</si>
  <si>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</si>
  <si>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</si>
  <si>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</si>
  <si>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</si>
  <si>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</si>
  <si>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</si>
  <si>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</si>
  <si>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</si>
  <si>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</si>
  <si>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</si>
  <si>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</si>
  <si>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</si>
  <si>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</si>
  <si>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</si>
  <si>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</si>
  <si>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</si>
  <si>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</si>
  <si>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</si>
  <si>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</si>
  <si>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</si>
  <si>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</si>
  <si>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</si>
  <si>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</si>
  <si>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</si>
  <si>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</si>
  <si>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</si>
  <si>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</si>
  <si>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</si>
  <si>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</si>
  <si>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</si>
  <si>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</si>
  <si>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</si>
  <si>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</si>
  <si>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</si>
  <si>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</si>
  <si>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</si>
  <si>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</si>
  <si>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</si>
  <si>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</si>
  <si>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</si>
  <si>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</si>
  <si>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</si>
  <si>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</si>
  <si>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</si>
  <si>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</si>
  <si>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</si>
  <si>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</si>
  <si>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</si>
  <si>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</si>
  <si>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</si>
  <si>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</si>
  <si>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</si>
  <si>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</si>
  <si>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</si>
  <si>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</si>
  <si>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</si>
  <si>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</si>
  <si>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</si>
  <si>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</si>
  <si>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</si>
  <si>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</si>
  <si>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</si>
  <si>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</si>
  <si>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</si>
  <si>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</si>
  <si>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</si>
  <si>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</si>
  <si>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</si>
  <si>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</si>
  <si>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</si>
  <si>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</si>
  <si>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</si>
  <si>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</si>
  <si>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</si>
  <si>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</si>
  <si>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</si>
  <si>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</si>
  <si>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</si>
  <si>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</si>
  <si>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</si>
  <si>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</si>
  <si>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</si>
  <si>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</si>
  <si>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</si>
  <si>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</si>
  <si>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</si>
  <si>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</si>
  <si>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</si>
  <si>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</si>
  <si>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</si>
  <si>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</si>
  <si>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</si>
  <si>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</si>
  <si>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</si>
  <si>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</si>
  <si>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</si>
  <si>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</si>
  <si>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</si>
  <si>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</si>
  <si>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</si>
  <si>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</si>
  <si>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</si>
  <si>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</si>
  <si>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</si>
  <si>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</si>
  <si>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</si>
  <si>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</si>
  <si>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</si>
  <si>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</si>
  <si>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</si>
  <si>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</si>
  <si>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</si>
  <si>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</si>
  <si>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</si>
  <si>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</si>
  <si>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</si>
  <si>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</si>
  <si>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</si>
  <si>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</si>
  <si>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</si>
  <si>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</si>
  <si>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</si>
  <si>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</si>
  <si>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</si>
  <si>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</si>
  <si>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</si>
  <si>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</si>
  <si>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</si>
  <si>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</si>
  <si>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</si>
  <si>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</si>
  <si>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</si>
  <si>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</si>
  <si>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</si>
  <si>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</si>
  <si>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</si>
  <si>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</si>
  <si>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</si>
  <si>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</si>
  <si>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</si>
  <si>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</si>
  <si>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</si>
  <si>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</si>
  <si>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</si>
  <si>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</si>
  <si>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</si>
  <si>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</si>
  <si>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</si>
  <si>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</si>
  <si>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</si>
  <si>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</si>
  <si>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</si>
  <si>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</si>
  <si>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</si>
  <si>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</si>
  <si>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</si>
  <si>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</si>
  <si>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</si>
  <si>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</si>
  <si>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</si>
  <si>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</si>
  <si>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</si>
  <si>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</si>
  <si>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</si>
  <si>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</si>
  <si>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</si>
  <si>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</si>
  <si>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</si>
  <si>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</si>
  <si>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</si>
  <si>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</si>
  <si>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</si>
  <si>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</si>
  <si>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</si>
  <si>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</si>
  <si>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</si>
  <si>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</si>
  <si>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</si>
  <si>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</si>
  <si>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</si>
  <si>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</si>
  <si>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</si>
  <si>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</si>
  <si>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</si>
  <si>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</si>
  <si>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</si>
  <si>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</si>
  <si>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</si>
  <si>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</si>
  <si>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</si>
  <si>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</si>
  <si>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</si>
  <si>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</si>
  <si>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</si>
  <si>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</si>
  <si>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</si>
  <si>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</si>
  <si>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</si>
  <si>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</si>
  <si>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</si>
  <si>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</si>
  <si>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</si>
  <si>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</si>
  <si>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</si>
  <si>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</si>
  <si>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</si>
  <si>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</si>
  <si>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</si>
  <si>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</si>
  <si>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</si>
  <si>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</si>
  <si>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</si>
  <si>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</si>
  <si>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</si>
  <si>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</si>
  <si>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</si>
  <si>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</si>
  <si>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</si>
  <si>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</si>
  <si>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</si>
  <si>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</si>
  <si>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</si>
  <si>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</si>
  <si>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</si>
  <si>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</si>
  <si>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</si>
  <si>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</si>
  <si>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</si>
  <si>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</si>
  <si>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</si>
  <si>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</si>
  <si>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</si>
  <si>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</si>
  <si>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</si>
  <si>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</si>
  <si>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</si>
  <si>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</si>
  <si>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</si>
  <si>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</si>
  <si>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</si>
  <si>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</si>
  <si>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</si>
  <si>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</si>
  <si>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</si>
  <si>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</si>
  <si>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</si>
  <si>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</si>
  <si>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
Государственная пошлина за выдачу разрешения на установку рекламной конструкции
</t>
  </si>
  <si>
    <t xml:space="preserve"> 000 1080700001 0000 110</t>
  </si>
  <si>
    <t xml:space="preserve"> 000 1080715001 0000 110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</si>
  <si>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</si>
  <si>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</si>
  <si>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</si>
  <si>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</si>
  <si>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</si>
  <si>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000 0113 0000000000 243</t>
  </si>
  <si>
    <t xml:space="preserve"> 000 1006 0000000000 813</t>
  </si>
  <si>
    <t xml:space="preserve"> 000 0707 0000000000 247</t>
  </si>
  <si>
    <t xml:space="preserve"> 000 0701 0000000000 831</t>
  </si>
  <si>
    <t xml:space="preserve"> 000 0701 0000000000 830</t>
  </si>
  <si>
    <t xml:space="preserve"> 000 0701 0000000000 243</t>
  </si>
  <si>
    <t xml:space="preserve"> 000 1102 0000000000 464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</si>
  <si>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</si>
  <si>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000 1102 0000000000 460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</si>
  <si>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</si>
  <si>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000 0113 0000000000 112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</si>
  <si>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
</t>
  </si>
  <si>
    <t xml:space="preserve">  
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
</t>
  </si>
  <si>
    <t xml:space="preserve">  
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
</t>
  </si>
  <si>
    <t xml:space="preserve">  
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
</t>
  </si>
  <si>
    <t xml:space="preserve">  
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
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</si>
  <si>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</si>
  <si>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</si>
  <si>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</si>
  <si>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
Доходы бюджетов муниципальных районов от возврата организациями остатков субсидий прошлых лет
</t>
  </si>
  <si>
    <t xml:space="preserve">  
Доходы бюджетов муниципальных районов от возврата иными организациями остатков субсидий прошлых лет
</t>
  </si>
  <si>
    <t xml:space="preserve"> 000 1050102201 0000 110</t>
  </si>
  <si>
    <t xml:space="preserve"> 000 1160110001 0000 140</t>
  </si>
  <si>
    <t xml:space="preserve"> 000 1160110301 0000 140</t>
  </si>
  <si>
    <t xml:space="preserve"> 000 2022508100 0000 150</t>
  </si>
  <si>
    <t xml:space="preserve"> 000 2022508105 0000 150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</si>
  <si>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</si>
  <si>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</si>
  <si>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</si>
  <si>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</si>
  <si>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000 2180503005 0000 150</t>
  </si>
  <si>
    <t>на 1 декабря 2021 г.</t>
  </si>
  <si>
    <t xml:space="preserve">  
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
</t>
  </si>
  <si>
    <t xml:space="preserve">  
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
</t>
  </si>
  <si>
    <t xml:space="preserve">  
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
</t>
  </si>
  <si>
    <t xml:space="preserve"> 000 1110540000 0000 120</t>
  </si>
  <si>
    <t xml:space="preserve"> 000 1110541000 0000 120</t>
  </si>
  <si>
    <t xml:space="preserve"> 000 1110541013 0000 120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</si>
</sst>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1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8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</cellStyleXfs>
  <cellXfs count="1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0" fontId="4" fillId="0" borderId="47" xfId="351" applyBorder="1"/>
    <xf numFmtId="49" fontId="7" fillId="0" borderId="47" xfId="350" applyBorder="1">
      <alignment horizontal="center" vertical="center" wrapText="1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49" fontId="28" fillId="0" borderId="47" xfId="381" applyNumberFormat="1" applyBorder="1" applyProtection="1">
      <alignment horizontal="center" wrapText="1"/>
    </xf>
    <xf numFmtId="4" fontId="28" fillId="0" borderId="47" xfId="374" applyNumberFormat="1" applyBorder="1" applyProtection="1">
      <alignment horizontal="right"/>
    </xf>
    <xf numFmtId="0" fontId="28" fillId="0" borderId="47" xfId="379" applyNumberFormat="1" applyBorder="1" applyProtection="1">
      <alignment horizontal="left" wrapText="1" indent="1"/>
    </xf>
    <xf numFmtId="0" fontId="28" fillId="0" borderId="47" xfId="377" applyNumberFormat="1" applyBorder="1" applyProtection="1">
      <alignment horizontal="left" wrapText="1" indent="2"/>
    </xf>
    <xf numFmtId="49" fontId="28" fillId="0" borderId="47" xfId="376" applyNumberFormat="1" applyBorder="1" applyProtection="1">
      <alignment horizontal="center"/>
    </xf>
    <xf numFmtId="49" fontId="28" fillId="0" borderId="47" xfId="375" applyNumberFormat="1" applyBorder="1" applyProtection="1">
      <alignment horizontal="center"/>
    </xf>
    <xf numFmtId="4" fontId="30" fillId="0" borderId="47" xfId="0" applyNumberFormat="1" applyFont="1" applyBorder="1" applyAlignment="1" applyProtection="1">
      <alignment horizontal="right"/>
      <protection locked="0"/>
    </xf>
    <xf numFmtId="49" fontId="7" fillId="0" borderId="47" xfId="279" applyBorder="1">
      <alignment horizontal="center" vertical="center" wrapText="1"/>
    </xf>
    <xf numFmtId="0" fontId="0" fillId="0" borderId="47" xfId="0" applyBorder="1" applyProtection="1">
      <protection locked="0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>
      <alignment horizontal="center" vertical="center" wrapText="1"/>
    </xf>
    <xf numFmtId="0" fontId="7" fillId="0" borderId="1" xfId="245" applyFont="1" applyAlignment="1">
      <alignment horizontal="center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0" fontId="4" fillId="0" borderId="1" xfId="5"/>
    <xf numFmtId="0" fontId="7" fillId="2" borderId="1" xfId="324"/>
    <xf numFmtId="0" fontId="7" fillId="0" borderId="1" xfId="19"/>
    <xf numFmtId="0" fontId="7" fillId="0" borderId="1" xfId="325" applyBorder="1"/>
    <xf numFmtId="0" fontId="4" fillId="0" borderId="1" xfId="352" applyBorder="1"/>
    <xf numFmtId="4" fontId="7" fillId="0" borderId="47" xfId="327" applyNumberFormat="1" applyFont="1" applyBorder="1"/>
    <xf numFmtId="4" fontId="7" fillId="0" borderId="47" xfId="353" applyBorder="1">
      <alignment horizontal="right"/>
    </xf>
    <xf numFmtId="49" fontId="7" fillId="0" borderId="47" xfId="354" applyBorder="1">
      <alignment horizontal="center" wrapText="1"/>
    </xf>
    <xf numFmtId="0" fontId="7" fillId="0" borderId="47" xfId="355" applyBorder="1">
      <alignment horizontal="center" wrapText="1"/>
    </xf>
    <xf numFmtId="0" fontId="1" fillId="0" borderId="47" xfId="331" applyBorder="1">
      <alignment horizontal="left" wrapText="1"/>
    </xf>
    <xf numFmtId="4" fontId="7" fillId="0" borderId="1" xfId="327" applyNumberFormat="1" applyFont="1" applyBorder="1"/>
    <xf numFmtId="0" fontId="7" fillId="0" borderId="1" xfId="356" applyBorder="1"/>
    <xf numFmtId="0" fontId="7" fillId="0" borderId="1" xfId="333" applyBorder="1"/>
    <xf numFmtId="4" fontId="7" fillId="0" borderId="47" xfId="357" applyBorder="1">
      <alignment horizontal="right"/>
    </xf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49" fontId="7" fillId="0" borderId="47" xfId="358" applyBorder="1">
      <alignment horizontal="center" wrapText="1"/>
    </xf>
    <xf numFmtId="0" fontId="7" fillId="0" borderId="47" xfId="44" applyBorder="1">
      <alignment horizontal="left" wrapText="1" indent="1"/>
    </xf>
    <xf numFmtId="4" fontId="7" fillId="0" borderId="47" xfId="359" applyBorder="1">
      <alignment horizontal="right"/>
    </xf>
    <xf numFmtId="49" fontId="7" fillId="0" borderId="47" xfId="360" applyBorder="1">
      <alignment horizontal="center" wrapText="1"/>
    </xf>
    <xf numFmtId="49" fontId="7" fillId="0" borderId="47" xfId="39" applyBorder="1">
      <alignment horizontal="center" wrapText="1"/>
    </xf>
    <xf numFmtId="0" fontId="7" fillId="0" borderId="47" xfId="340" applyBorder="1">
      <alignment horizontal="left" wrapText="1"/>
    </xf>
  </cellXfs>
  <cellStyles count="383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5" xfId="37" xr:uid="{00000000-0005-0000-0000-0000B9000000}"/>
    <cellStyle name="xl45 2" xfId="192" xr:uid="{00000000-0005-0000-0000-0000BA000000}"/>
    <cellStyle name="xl45 3" xfId="255" xr:uid="{00000000-0005-0000-0000-0000BB000000}"/>
    <cellStyle name="xl45 3 2" xfId="278" xr:uid="{00000000-0005-0000-0000-0000BC000000}"/>
    <cellStyle name="xl45 4" xfId="347" xr:uid="{00000000-0005-0000-0000-0000BD000000}"/>
    <cellStyle name="xl45 5" xfId="357" xr:uid="{00000000-0005-0000-0000-0000BE000000}"/>
    <cellStyle name="xl45 6" xfId="374" xr:uid="{00000000-0005-0000-0000-0000BF000000}"/>
    <cellStyle name="xl46" xfId="41" xr:uid="{00000000-0005-0000-0000-0000C0000000}"/>
    <cellStyle name="xl46 2" xfId="225" xr:uid="{00000000-0005-0000-0000-0000C1000000}"/>
    <cellStyle name="xl46 3" xfId="324" xr:uid="{00000000-0005-0000-0000-0000C2000000}"/>
    <cellStyle name="xl46 4" xfId="362" xr:uid="{00000000-0005-0000-0000-0000C3000000}"/>
    <cellStyle name="xl47" xfId="54" xr:uid="{00000000-0005-0000-0000-0000C4000000}"/>
    <cellStyle name="xl47 2" xfId="284" xr:uid="{00000000-0005-0000-0000-0000C5000000}"/>
    <cellStyle name="xl47 3" xfId="320" xr:uid="{00000000-0005-0000-0000-0000C6000000}"/>
    <cellStyle name="xl48" xfId="56" xr:uid="{00000000-0005-0000-0000-0000C7000000}"/>
    <cellStyle name="xl48 2" xfId="219" xr:uid="{00000000-0005-0000-0000-0000C8000000}"/>
    <cellStyle name="xl48 3" xfId="276" xr:uid="{00000000-0005-0000-0000-0000C9000000}"/>
    <cellStyle name="xl49" xfId="2" xr:uid="{00000000-0005-0000-0000-0000CA000000}"/>
    <cellStyle name="xl50" xfId="20" xr:uid="{00000000-0005-0000-0000-0000CB000000}"/>
    <cellStyle name="xl50 2" xfId="185" xr:uid="{00000000-0005-0000-0000-0000CC000000}"/>
    <cellStyle name="xl51" xfId="26" xr:uid="{00000000-0005-0000-0000-0000CD000000}"/>
    <cellStyle name="xl52" xfId="28" xr:uid="{00000000-0005-0000-0000-0000CE000000}"/>
    <cellStyle name="xl53" xfId="9" xr:uid="{00000000-0005-0000-0000-0000CF000000}"/>
    <cellStyle name="xl54" xfId="14" xr:uid="{00000000-0005-0000-0000-0000D0000000}"/>
    <cellStyle name="xl55" xfId="21" xr:uid="{00000000-0005-0000-0000-0000D1000000}"/>
    <cellStyle name="xl56" xfId="3" xr:uid="{00000000-0005-0000-0000-0000D2000000}"/>
    <cellStyle name="xl57" xfId="35" xr:uid="{00000000-0005-0000-0000-0000D3000000}"/>
    <cellStyle name="xl58" xfId="10" xr:uid="{00000000-0005-0000-0000-0000D4000000}"/>
    <cellStyle name="xl59" xfId="15" xr:uid="{00000000-0005-0000-0000-0000D5000000}"/>
    <cellStyle name="xl60" xfId="22" xr:uid="{00000000-0005-0000-0000-0000D6000000}"/>
    <cellStyle name="xl61" xfId="25" xr:uid="{00000000-0005-0000-0000-0000D7000000}"/>
    <cellStyle name="xl62" xfId="27" xr:uid="{00000000-0005-0000-0000-0000D8000000}"/>
    <cellStyle name="xl63" xfId="29" xr:uid="{00000000-0005-0000-0000-0000D9000000}"/>
    <cellStyle name="xl64" xfId="32" xr:uid="{00000000-0005-0000-0000-0000DA000000}"/>
    <cellStyle name="xl65" xfId="33" xr:uid="{00000000-0005-0000-0000-0000DB000000}"/>
    <cellStyle name="xl65 2" xfId="351" xr:uid="{00000000-0005-0000-0000-0000DC000000}"/>
    <cellStyle name="xl66" xfId="4" xr:uid="{00000000-0005-0000-0000-0000DD000000}"/>
    <cellStyle name="xl66 2" xfId="327" xr:uid="{00000000-0005-0000-0000-0000DE000000}"/>
    <cellStyle name="xl66 3" xfId="366" xr:uid="{00000000-0005-0000-0000-0000DF000000}"/>
    <cellStyle name="xl67" xfId="11" xr:uid="{00000000-0005-0000-0000-0000E0000000}"/>
    <cellStyle name="xl67 2" xfId="191" xr:uid="{00000000-0005-0000-0000-0000E1000000}"/>
    <cellStyle name="xl67 2 2" xfId="249" xr:uid="{00000000-0005-0000-0000-0000E2000000}"/>
    <cellStyle name="xl67 3" xfId="286" xr:uid="{00000000-0005-0000-0000-0000E3000000}"/>
    <cellStyle name="xl67 4" xfId="307" xr:uid="{00000000-0005-0000-0000-0000E4000000}"/>
    <cellStyle name="xl68" xfId="16" xr:uid="{00000000-0005-0000-0000-0000E5000000}"/>
    <cellStyle name="xl68 2" xfId="199" xr:uid="{00000000-0005-0000-0000-0000E6000000}"/>
    <cellStyle name="xl68 3" xfId="261" xr:uid="{00000000-0005-0000-0000-0000E7000000}"/>
    <cellStyle name="xl69" xfId="42" xr:uid="{00000000-0005-0000-0000-0000E8000000}"/>
    <cellStyle name="xl69 2" xfId="226" xr:uid="{00000000-0005-0000-0000-0000E9000000}"/>
    <cellStyle name="xl70" xfId="47" xr:uid="{00000000-0005-0000-0000-0000EA000000}"/>
    <cellStyle name="xl70 2" xfId="230" xr:uid="{00000000-0005-0000-0000-0000EB000000}"/>
    <cellStyle name="xl71" xfId="43" xr:uid="{00000000-0005-0000-0000-0000EC000000}"/>
    <cellStyle name="xl72" xfId="48" xr:uid="{00000000-0005-0000-0000-0000ED000000}"/>
    <cellStyle name="xl72 2" xfId="204" xr:uid="{00000000-0005-0000-0000-0000EE000000}"/>
    <cellStyle name="xl73" xfId="52" xr:uid="{00000000-0005-0000-0000-0000EF000000}"/>
    <cellStyle name="xl74" xfId="55" xr:uid="{00000000-0005-0000-0000-0000F0000000}"/>
    <cellStyle name="xl75" xfId="6" xr:uid="{00000000-0005-0000-0000-0000F1000000}"/>
    <cellStyle name="xl76" xfId="17" xr:uid="{00000000-0005-0000-0000-0000F2000000}"/>
    <cellStyle name="xl77" xfId="24" xr:uid="{00000000-0005-0000-0000-0000F3000000}"/>
    <cellStyle name="xl77 2" xfId="343" xr:uid="{00000000-0005-0000-0000-0000F4000000}"/>
    <cellStyle name="xl78" xfId="18" xr:uid="{00000000-0005-0000-0000-0000F5000000}"/>
    <cellStyle name="xl78 2" xfId="184" xr:uid="{00000000-0005-0000-0000-0000F6000000}"/>
    <cellStyle name="xl79" xfId="57" xr:uid="{00000000-0005-0000-0000-0000F7000000}"/>
    <cellStyle name="xl79 2" xfId="176" xr:uid="{00000000-0005-0000-0000-0000F8000000}"/>
    <cellStyle name="xl79 3" xfId="250" xr:uid="{00000000-0005-0000-0000-0000F9000000}"/>
    <cellStyle name="xl79 3 2" xfId="283" xr:uid="{00000000-0005-0000-0000-0000FA000000}"/>
    <cellStyle name="xl79 4" xfId="340" xr:uid="{00000000-0005-0000-0000-0000FB000000}"/>
    <cellStyle name="xl79 5" xfId="382" xr:uid="{00000000-0005-0000-0000-0000FC000000}"/>
    <cellStyle name="xl80" xfId="60" xr:uid="{00000000-0005-0000-0000-0000FD000000}"/>
    <cellStyle name="xl80 2" xfId="186" xr:uid="{00000000-0005-0000-0000-0000FE000000}"/>
    <cellStyle name="xl80 2 2" xfId="246" xr:uid="{00000000-0005-0000-0000-0000FF000000}"/>
    <cellStyle name="xl80 3" xfId="298" xr:uid="{00000000-0005-0000-0000-000000010000}"/>
    <cellStyle name="xl80 4" xfId="304" xr:uid="{00000000-0005-0000-0000-000001010000}"/>
    <cellStyle name="xl80 5" xfId="333" xr:uid="{00000000-0005-0000-0000-000002010000}"/>
    <cellStyle name="xl80 6" xfId="373" xr:uid="{00000000-0005-0000-0000-000003010000}"/>
    <cellStyle name="xl81" xfId="64" xr:uid="{00000000-0005-0000-0000-000004010000}"/>
    <cellStyle name="xl81 2" xfId="193" xr:uid="{00000000-0005-0000-0000-000005010000}"/>
    <cellStyle name="xl81 3" xfId="256" xr:uid="{00000000-0005-0000-0000-000006010000}"/>
    <cellStyle name="xl81 4" xfId="313" xr:uid="{00000000-0005-0000-0000-000007010000}"/>
    <cellStyle name="xl81 5" xfId="322" xr:uid="{00000000-0005-0000-0000-000008010000}"/>
    <cellStyle name="xl81 6" xfId="331" xr:uid="{00000000-0005-0000-0000-000009010000}"/>
    <cellStyle name="xl81 7" xfId="371" xr:uid="{00000000-0005-0000-0000-00000A010000}"/>
    <cellStyle name="xl82" xfId="75" xr:uid="{00000000-0005-0000-0000-00000B010000}"/>
    <cellStyle name="xl82 2" xfId="209" xr:uid="{00000000-0005-0000-0000-00000C010000}"/>
    <cellStyle name="xl82 3" xfId="290" xr:uid="{00000000-0005-0000-0000-00000D010000}"/>
    <cellStyle name="xl82 4" xfId="315" xr:uid="{00000000-0005-0000-0000-00000E010000}"/>
    <cellStyle name="xl82 5" xfId="337" xr:uid="{00000000-0005-0000-0000-00000F010000}"/>
    <cellStyle name="xl83" xfId="77" xr:uid="{00000000-0005-0000-0000-000010010000}"/>
    <cellStyle name="xl83 2" xfId="211" xr:uid="{00000000-0005-0000-0000-000011010000}"/>
    <cellStyle name="xl83 3" xfId="269" xr:uid="{00000000-0005-0000-0000-000012010000}"/>
    <cellStyle name="xl83 4" xfId="294" xr:uid="{00000000-0005-0000-0000-000013010000}"/>
    <cellStyle name="xl83 5" xfId="310" xr:uid="{00000000-0005-0000-0000-000014010000}"/>
    <cellStyle name="xl83 6" xfId="342" xr:uid="{00000000-0005-0000-0000-000015010000}"/>
    <cellStyle name="xl83 7" xfId="358" xr:uid="{00000000-0005-0000-0000-000016010000}"/>
    <cellStyle name="xl83 8" xfId="378" xr:uid="{00000000-0005-0000-0000-000017010000}"/>
    <cellStyle name="xl84" xfId="71" xr:uid="{00000000-0005-0000-0000-000018010000}"/>
    <cellStyle name="xl84 2" xfId="205" xr:uid="{00000000-0005-0000-0000-000019010000}"/>
    <cellStyle name="xl84 3" xfId="266" xr:uid="{00000000-0005-0000-0000-00001A010000}"/>
    <cellStyle name="xl84 4" xfId="338" xr:uid="{00000000-0005-0000-0000-00001B010000}"/>
    <cellStyle name="xl84 5" xfId="356" xr:uid="{00000000-0005-0000-0000-00001C010000}"/>
    <cellStyle name="xl84 6" xfId="372" xr:uid="{00000000-0005-0000-0000-00001D010000}"/>
    <cellStyle name="xl85" xfId="58" xr:uid="{00000000-0005-0000-0000-00001E010000}"/>
    <cellStyle name="xl85 2" xfId="177" xr:uid="{00000000-0005-0000-0000-00001F010000}"/>
    <cellStyle name="xl85 3" xfId="251" xr:uid="{00000000-0005-0000-0000-000020010000}"/>
    <cellStyle name="xl85 3 2" xfId="282" xr:uid="{00000000-0005-0000-0000-000021010000}"/>
    <cellStyle name="xl85 4" xfId="296" xr:uid="{00000000-0005-0000-0000-000022010000}"/>
    <cellStyle name="xl85 5" xfId="308" xr:uid="{00000000-0005-0000-0000-000023010000}"/>
    <cellStyle name="xl85 6" xfId="332" xr:uid="{00000000-0005-0000-0000-000024010000}"/>
    <cellStyle name="xl85 7" xfId="355" xr:uid="{00000000-0005-0000-0000-000025010000}"/>
    <cellStyle name="xl85 8" xfId="370" xr:uid="{00000000-0005-0000-0000-000026010000}"/>
    <cellStyle name="xl86" xfId="69" xr:uid="{00000000-0005-0000-0000-000027010000}"/>
    <cellStyle name="xl86 2" xfId="201" xr:uid="{00000000-0005-0000-0000-000028010000}"/>
    <cellStyle name="xl86 3" xfId="264" xr:uid="{00000000-0005-0000-0000-000029010000}"/>
    <cellStyle name="xl86 4" xfId="314" xr:uid="{00000000-0005-0000-0000-00002A010000}"/>
    <cellStyle name="xl86 5" xfId="323" xr:uid="{00000000-0005-0000-0000-00002B010000}"/>
    <cellStyle name="xl86 6" xfId="330" xr:uid="{00000000-0005-0000-0000-00002C010000}"/>
    <cellStyle name="xl86 7" xfId="352" xr:uid="{00000000-0005-0000-0000-00002D010000}"/>
    <cellStyle name="xl86 8" xfId="365" xr:uid="{00000000-0005-0000-0000-00002E010000}"/>
    <cellStyle name="xl87" xfId="76" xr:uid="{00000000-0005-0000-0000-00002F010000}"/>
    <cellStyle name="xl87 2" xfId="210" xr:uid="{00000000-0005-0000-0000-000030010000}"/>
    <cellStyle name="xl87 3" xfId="289" xr:uid="{00000000-0005-0000-0000-000031010000}"/>
    <cellStyle name="xl87 4" xfId="316" xr:uid="{00000000-0005-0000-0000-000032010000}"/>
    <cellStyle name="xl87 5" xfId="336" xr:uid="{00000000-0005-0000-0000-000033010000}"/>
    <cellStyle name="xl87 6" xfId="344" xr:uid="{00000000-0005-0000-0000-000034010000}"/>
    <cellStyle name="xl88" xfId="78" xr:uid="{00000000-0005-0000-0000-000035010000}"/>
    <cellStyle name="xl88 2" xfId="212" xr:uid="{00000000-0005-0000-0000-000036010000}"/>
    <cellStyle name="xl88 3" xfId="270" xr:uid="{00000000-0005-0000-0000-000037010000}"/>
    <cellStyle name="xl88 4" xfId="293" xr:uid="{00000000-0005-0000-0000-000038010000}"/>
    <cellStyle name="xl88 5" xfId="311" xr:uid="{00000000-0005-0000-0000-000039010000}"/>
    <cellStyle name="xl88 6" xfId="326" xr:uid="{00000000-0005-0000-0000-00003A010000}"/>
    <cellStyle name="xl88 7" xfId="360" xr:uid="{00000000-0005-0000-0000-00003B010000}"/>
    <cellStyle name="xl88 8" xfId="380" xr:uid="{00000000-0005-0000-0000-00003C010000}"/>
    <cellStyle name="xl89" xfId="72" xr:uid="{00000000-0005-0000-0000-00003D010000}"/>
    <cellStyle name="xl89 2" xfId="206" xr:uid="{00000000-0005-0000-0000-00003E010000}"/>
    <cellStyle name="xl89 3" xfId="267" xr:uid="{00000000-0005-0000-0000-00003F010000}"/>
    <cellStyle name="xl89 4" xfId="285" xr:uid="{00000000-0005-0000-0000-000040010000}"/>
    <cellStyle name="xl89 5" xfId="319" xr:uid="{00000000-0005-0000-0000-000041010000}"/>
    <cellStyle name="xl89 6" xfId="341" xr:uid="{00000000-0005-0000-0000-000042010000}"/>
    <cellStyle name="xl89 7" xfId="349" xr:uid="{00000000-0005-0000-0000-000043010000}"/>
    <cellStyle name="xl89 8" xfId="354" xr:uid="{00000000-0005-0000-0000-000044010000}"/>
    <cellStyle name="xl89 9" xfId="369" xr:uid="{00000000-0005-0000-0000-000045010000}"/>
    <cellStyle name="xl90" xfId="83" xr:uid="{00000000-0005-0000-0000-000046010000}"/>
    <cellStyle name="xl90 2" xfId="217" xr:uid="{00000000-0005-0000-0000-000047010000}"/>
    <cellStyle name="xl90 3" xfId="274" xr:uid="{00000000-0005-0000-0000-000048010000}"/>
    <cellStyle name="xl90 4" xfId="339" xr:uid="{00000000-0005-0000-0000-000049010000}"/>
    <cellStyle name="xl90 5" xfId="346" xr:uid="{00000000-0005-0000-0000-00004A010000}"/>
    <cellStyle name="xl91" xfId="59" xr:uid="{00000000-0005-0000-0000-00004B010000}"/>
    <cellStyle name="xl91 2" xfId="178" xr:uid="{00000000-0005-0000-0000-00004C010000}"/>
    <cellStyle name="xl91 3" xfId="252" xr:uid="{00000000-0005-0000-0000-00004D010000}"/>
    <cellStyle name="xl91 3 2" xfId="281" xr:uid="{00000000-0005-0000-0000-00004E010000}"/>
    <cellStyle name="xl91 4" xfId="297" xr:uid="{00000000-0005-0000-0000-00004F010000}"/>
    <cellStyle name="xl91 5" xfId="305" xr:uid="{00000000-0005-0000-0000-000050010000}"/>
    <cellStyle name="xl91 6" xfId="329" xr:uid="{00000000-0005-0000-0000-000051010000}"/>
    <cellStyle name="xl91 7" xfId="359" xr:uid="{00000000-0005-0000-0000-000052010000}"/>
    <cellStyle name="xl91 8" xfId="367" xr:uid="{00000000-0005-0000-0000-000053010000}"/>
    <cellStyle name="xl92" xfId="65" xr:uid="{00000000-0005-0000-0000-000054010000}"/>
    <cellStyle name="xl92 2" xfId="195" xr:uid="{00000000-0005-0000-0000-000055010000}"/>
    <cellStyle name="xl92 3" xfId="258" xr:uid="{00000000-0005-0000-0000-000056010000}"/>
    <cellStyle name="xl92 4" xfId="288" xr:uid="{00000000-0005-0000-0000-000057010000}"/>
    <cellStyle name="xl92 5" xfId="317" xr:uid="{00000000-0005-0000-0000-000058010000}"/>
    <cellStyle name="xl92 6" xfId="335" xr:uid="{00000000-0005-0000-0000-000059010000}"/>
    <cellStyle name="xl92 7" xfId="348" xr:uid="{00000000-0005-0000-0000-00005A010000}"/>
    <cellStyle name="xl92 8" xfId="353" xr:uid="{00000000-0005-0000-0000-00005B010000}"/>
    <cellStyle name="xl92 9" xfId="368" xr:uid="{00000000-0005-0000-0000-00005C010000}"/>
    <cellStyle name="xl93" xfId="79" xr:uid="{00000000-0005-0000-0000-00005D010000}"/>
    <cellStyle name="xl93 2" xfId="213" xr:uid="{00000000-0005-0000-0000-00005E010000}"/>
    <cellStyle name="xl93 3" xfId="271" xr:uid="{00000000-0005-0000-0000-00005F010000}"/>
    <cellStyle name="xl93 4" xfId="292" xr:uid="{00000000-0005-0000-0000-000060010000}"/>
    <cellStyle name="xl93 5" xfId="312" xr:uid="{00000000-0005-0000-0000-000061010000}"/>
    <cellStyle name="xl93 6" xfId="345" xr:uid="{00000000-0005-0000-0000-000062010000}"/>
    <cellStyle name="xl94" xfId="73" xr:uid="{00000000-0005-0000-0000-000063010000}"/>
    <cellStyle name="xl94 2" xfId="207" xr:uid="{00000000-0005-0000-0000-000064010000}"/>
    <cellStyle name="xl94 3" xfId="268" xr:uid="{00000000-0005-0000-0000-000065010000}"/>
    <cellStyle name="xl94 4" xfId="334" xr:uid="{00000000-0005-0000-0000-000066010000}"/>
    <cellStyle name="xl95" xfId="61" xr:uid="{00000000-0005-0000-0000-000067010000}"/>
    <cellStyle name="xl95 2" xfId="187" xr:uid="{00000000-0005-0000-0000-000068010000}"/>
    <cellStyle name="xl95 2 2" xfId="247" xr:uid="{00000000-0005-0000-0000-000069010000}"/>
    <cellStyle name="xl95 3" xfId="291" xr:uid="{00000000-0005-0000-0000-00006A010000}"/>
    <cellStyle name="xl95 4" xfId="301" xr:uid="{00000000-0005-0000-0000-00006B010000}"/>
    <cellStyle name="xl95 5" xfId="306" xr:uid="{00000000-0005-0000-0000-00006C010000}"/>
    <cellStyle name="xl95 6" xfId="328" xr:uid="{00000000-0005-0000-0000-00006D010000}"/>
    <cellStyle name="xl96" xfId="66" xr:uid="{00000000-0005-0000-0000-00006E010000}"/>
    <cellStyle name="xl96 2" xfId="196" xr:uid="{00000000-0005-0000-0000-00006F010000}"/>
    <cellStyle name="xl96 3" xfId="259" xr:uid="{00000000-0005-0000-0000-000070010000}"/>
    <cellStyle name="xl96 4" xfId="287" xr:uid="{00000000-0005-0000-0000-000071010000}"/>
    <cellStyle name="xl96 5" xfId="302" xr:uid="{00000000-0005-0000-0000-000072010000}"/>
    <cellStyle name="xl96 6" xfId="318" xr:uid="{00000000-0005-0000-0000-000073010000}"/>
    <cellStyle name="xl97" xfId="80" xr:uid="{00000000-0005-0000-0000-000074010000}"/>
    <cellStyle name="xl97 2" xfId="214" xr:uid="{00000000-0005-0000-0000-000075010000}"/>
    <cellStyle name="xl97 3" xfId="272" xr:uid="{00000000-0005-0000-0000-000076010000}"/>
    <cellStyle name="xl98" xfId="67" xr:uid="{00000000-0005-0000-0000-000077010000}"/>
    <cellStyle name="xl98 2" xfId="197" xr:uid="{00000000-0005-0000-0000-000078010000}"/>
    <cellStyle name="xl98 3" xfId="260" xr:uid="{00000000-0005-0000-0000-000079010000}"/>
    <cellStyle name="xl99" xfId="70" xr:uid="{00000000-0005-0000-0000-00007A010000}"/>
    <cellStyle name="xl99 2" xfId="203" xr:uid="{00000000-0005-0000-0000-00007B010000}"/>
    <cellStyle name="Обычный" xfId="0" builtinId="0"/>
    <cellStyle name="Обычный 2" xfId="175" xr:uid="{00000000-0005-0000-0000-00007D010000}"/>
    <cellStyle name="Обычный 3" xfId="321" xr:uid="{00000000-0005-0000-0000-00007E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workbookViewId="0">
      <selection activeCell="F184" sqref="F184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0" t="s">
        <v>346</v>
      </c>
      <c r="B1" s="101"/>
      <c r="C1" s="101"/>
      <c r="D1" s="101"/>
      <c r="E1" s="101"/>
      <c r="F1" s="3"/>
      <c r="G1" s="4"/>
    </row>
    <row r="2" spans="1:13" ht="10.5" customHeight="1" x14ac:dyDescent="0.25">
      <c r="A2" s="101"/>
      <c r="B2" s="101"/>
      <c r="C2" s="101"/>
      <c r="D2" s="101"/>
      <c r="E2" s="101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880</v>
      </c>
      <c r="D4" s="23"/>
      <c r="E4" s="26" t="s">
        <v>1</v>
      </c>
      <c r="F4" s="42">
        <v>44531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4" t="s">
        <v>3</v>
      </c>
      <c r="C6" s="105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6" t="s">
        <v>6</v>
      </c>
      <c r="C7" s="107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5" t="s">
        <v>350</v>
      </c>
      <c r="F11" s="95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2" t="s">
        <v>14</v>
      </c>
      <c r="B13" s="102" t="s">
        <v>410</v>
      </c>
      <c r="C13" s="102" t="s">
        <v>16</v>
      </c>
      <c r="D13" s="96" t="s">
        <v>17</v>
      </c>
      <c r="E13" s="98" t="s">
        <v>18</v>
      </c>
      <c r="F13" s="96" t="s">
        <v>347</v>
      </c>
      <c r="G13" s="4"/>
    </row>
    <row r="14" spans="1:13" ht="48" customHeight="1" x14ac:dyDescent="0.25">
      <c r="A14" s="103"/>
      <c r="B14" s="103"/>
      <c r="C14" s="103"/>
      <c r="D14" s="97"/>
      <c r="E14" s="99"/>
      <c r="F14" s="97"/>
      <c r="G14" s="4"/>
    </row>
    <row r="15" spans="1:13" ht="11.45" customHeight="1" x14ac:dyDescent="0.25">
      <c r="A15" s="60" t="s">
        <v>19</v>
      </c>
      <c r="B15" s="60" t="s">
        <v>20</v>
      </c>
      <c r="C15" s="60" t="s">
        <v>21</v>
      </c>
      <c r="D15" s="61" t="s">
        <v>22</v>
      </c>
      <c r="E15" s="61" t="s">
        <v>23</v>
      </c>
      <c r="F15" s="61" t="s">
        <v>24</v>
      </c>
      <c r="G15" s="4"/>
    </row>
    <row r="16" spans="1:13" x14ac:dyDescent="0.25">
      <c r="A16" s="46" t="s">
        <v>25</v>
      </c>
      <c r="B16" s="86" t="s">
        <v>26</v>
      </c>
      <c r="C16" s="47" t="s">
        <v>27</v>
      </c>
      <c r="D16" s="87">
        <v>2301398428.71</v>
      </c>
      <c r="E16" s="87">
        <v>1965177057.97</v>
      </c>
      <c r="F16" s="44">
        <f t="shared" ref="F16:F66" si="0">D16-E16</f>
        <v>336221370.74000001</v>
      </c>
      <c r="G16" s="4"/>
    </row>
    <row r="17" spans="1:7" ht="15" customHeight="1" x14ac:dyDescent="0.25">
      <c r="A17" s="88" t="s">
        <v>29</v>
      </c>
      <c r="B17" s="48"/>
      <c r="C17" s="49"/>
      <c r="D17" s="49"/>
      <c r="E17" s="49"/>
      <c r="F17" s="44"/>
      <c r="G17" s="4"/>
    </row>
    <row r="18" spans="1:7" ht="32.25" customHeight="1" x14ac:dyDescent="0.25">
      <c r="A18" s="89" t="s">
        <v>486</v>
      </c>
      <c r="B18" s="90" t="s">
        <v>26</v>
      </c>
      <c r="C18" s="91" t="s">
        <v>30</v>
      </c>
      <c r="D18" s="87">
        <v>752224631</v>
      </c>
      <c r="E18" s="87">
        <v>691797697.62</v>
      </c>
      <c r="F18" s="44">
        <f t="shared" si="0"/>
        <v>60426933.379999995</v>
      </c>
      <c r="G18" s="4"/>
    </row>
    <row r="19" spans="1:7" ht="35.25" customHeight="1" x14ac:dyDescent="0.25">
      <c r="A19" s="89" t="s">
        <v>487</v>
      </c>
      <c r="B19" s="90" t="s">
        <v>26</v>
      </c>
      <c r="C19" s="91" t="s">
        <v>31</v>
      </c>
      <c r="D19" s="87">
        <v>431771900</v>
      </c>
      <c r="E19" s="87">
        <v>387545746.42000002</v>
      </c>
      <c r="F19" s="44">
        <f t="shared" si="0"/>
        <v>44226153.579999983</v>
      </c>
      <c r="G19" s="4"/>
    </row>
    <row r="20" spans="1:7" ht="31.5" customHeight="1" x14ac:dyDescent="0.25">
      <c r="A20" s="89" t="s">
        <v>488</v>
      </c>
      <c r="B20" s="90" t="s">
        <v>26</v>
      </c>
      <c r="C20" s="91" t="s">
        <v>32</v>
      </c>
      <c r="D20" s="87">
        <v>431771900</v>
      </c>
      <c r="E20" s="87">
        <v>387545746.42000002</v>
      </c>
      <c r="F20" s="44">
        <f t="shared" si="0"/>
        <v>44226153.579999983</v>
      </c>
      <c r="G20" s="4"/>
    </row>
    <row r="21" spans="1:7" ht="90.75" x14ac:dyDescent="0.25">
      <c r="A21" s="89" t="s">
        <v>489</v>
      </c>
      <c r="B21" s="90" t="s">
        <v>26</v>
      </c>
      <c r="C21" s="91" t="s">
        <v>33</v>
      </c>
      <c r="D21" s="87">
        <v>412731700</v>
      </c>
      <c r="E21" s="87">
        <v>365177350.39999998</v>
      </c>
      <c r="F21" s="44">
        <f t="shared" si="0"/>
        <v>47554349.600000024</v>
      </c>
      <c r="G21" s="4"/>
    </row>
    <row r="22" spans="1:7" ht="48" customHeight="1" x14ac:dyDescent="0.25">
      <c r="A22" s="89" t="s">
        <v>490</v>
      </c>
      <c r="B22" s="90" t="s">
        <v>26</v>
      </c>
      <c r="C22" s="91" t="s">
        <v>34</v>
      </c>
      <c r="D22" s="87">
        <v>4987600</v>
      </c>
      <c r="E22" s="87">
        <v>4968857.9800000004</v>
      </c>
      <c r="F22" s="44">
        <f t="shared" si="0"/>
        <v>18742.019999999553</v>
      </c>
      <c r="G22" s="4"/>
    </row>
    <row r="23" spans="1:7" ht="36" customHeight="1" x14ac:dyDescent="0.25">
      <c r="A23" s="89" t="s">
        <v>491</v>
      </c>
      <c r="B23" s="90" t="s">
        <v>26</v>
      </c>
      <c r="C23" s="91" t="s">
        <v>35</v>
      </c>
      <c r="D23" s="87">
        <v>3160200</v>
      </c>
      <c r="E23" s="87">
        <v>3112232.14</v>
      </c>
      <c r="F23" s="44">
        <f t="shared" si="0"/>
        <v>47967.85999999987</v>
      </c>
      <c r="G23" s="4"/>
    </row>
    <row r="24" spans="1:7" ht="102" x14ac:dyDescent="0.25">
      <c r="A24" s="89" t="s">
        <v>492</v>
      </c>
      <c r="B24" s="90" t="s">
        <v>26</v>
      </c>
      <c r="C24" s="91" t="s">
        <v>36</v>
      </c>
      <c r="D24" s="87">
        <v>3917400</v>
      </c>
      <c r="E24" s="87">
        <v>4936710.4000000004</v>
      </c>
      <c r="F24" s="45" t="s">
        <v>28</v>
      </c>
      <c r="G24" s="4"/>
    </row>
    <row r="25" spans="1:7" ht="24" customHeight="1" x14ac:dyDescent="0.25">
      <c r="A25" s="89" t="s">
        <v>833</v>
      </c>
      <c r="B25" s="90" t="s">
        <v>26</v>
      </c>
      <c r="C25" s="91" t="s">
        <v>836</v>
      </c>
      <c r="D25" s="87">
        <v>6975000</v>
      </c>
      <c r="E25" s="87">
        <v>9350595.5</v>
      </c>
      <c r="F25" s="45" t="s">
        <v>28</v>
      </c>
      <c r="G25" s="4"/>
    </row>
    <row r="26" spans="1:7" ht="24" customHeight="1" x14ac:dyDescent="0.25">
      <c r="A26" s="89" t="s">
        <v>493</v>
      </c>
      <c r="B26" s="90" t="s">
        <v>26</v>
      </c>
      <c r="C26" s="91" t="s">
        <v>355</v>
      </c>
      <c r="D26" s="87">
        <v>3707400</v>
      </c>
      <c r="E26" s="87">
        <v>3443266.32</v>
      </c>
      <c r="F26" s="44">
        <f t="shared" si="0"/>
        <v>264133.68000000017</v>
      </c>
      <c r="G26" s="4"/>
    </row>
    <row r="27" spans="1:7" ht="24" customHeight="1" x14ac:dyDescent="0.25">
      <c r="A27" s="89" t="s">
        <v>494</v>
      </c>
      <c r="B27" s="90" t="s">
        <v>26</v>
      </c>
      <c r="C27" s="91" t="s">
        <v>356</v>
      </c>
      <c r="D27" s="87">
        <v>3707400</v>
      </c>
      <c r="E27" s="87">
        <v>3443266.32</v>
      </c>
      <c r="F27" s="44">
        <f t="shared" si="0"/>
        <v>264133.68000000017</v>
      </c>
      <c r="G27" s="4"/>
    </row>
    <row r="28" spans="1:7" ht="24" customHeight="1" x14ac:dyDescent="0.25">
      <c r="A28" s="89" t="s">
        <v>495</v>
      </c>
      <c r="B28" s="90" t="s">
        <v>26</v>
      </c>
      <c r="C28" s="91" t="s">
        <v>357</v>
      </c>
      <c r="D28" s="87">
        <v>1723900</v>
      </c>
      <c r="E28" s="87">
        <v>1578247.26</v>
      </c>
      <c r="F28" s="44">
        <f t="shared" si="0"/>
        <v>145652.74</v>
      </c>
      <c r="G28" s="4"/>
    </row>
    <row r="29" spans="1:7" ht="36" customHeight="1" x14ac:dyDescent="0.25">
      <c r="A29" s="89" t="s">
        <v>496</v>
      </c>
      <c r="B29" s="90" t="s">
        <v>26</v>
      </c>
      <c r="C29" s="91" t="s">
        <v>358</v>
      </c>
      <c r="D29" s="87">
        <v>1723900</v>
      </c>
      <c r="E29" s="87">
        <v>1578247.26</v>
      </c>
      <c r="F29" s="44">
        <f t="shared" si="0"/>
        <v>145652.74</v>
      </c>
      <c r="G29" s="4"/>
    </row>
    <row r="30" spans="1:7" ht="47.25" customHeight="1" x14ac:dyDescent="0.25">
      <c r="A30" s="89" t="s">
        <v>497</v>
      </c>
      <c r="B30" s="90" t="s">
        <v>26</v>
      </c>
      <c r="C30" s="91" t="s">
        <v>359</v>
      </c>
      <c r="D30" s="87">
        <v>11900</v>
      </c>
      <c r="E30" s="87">
        <v>11194.85</v>
      </c>
      <c r="F30" s="44">
        <f t="shared" si="0"/>
        <v>705.14999999999964</v>
      </c>
      <c r="G30" s="4"/>
    </row>
    <row r="31" spans="1:7" ht="48" hidden="1" customHeight="1" x14ac:dyDescent="0.25">
      <c r="A31" s="89" t="s">
        <v>498</v>
      </c>
      <c r="B31" s="90" t="s">
        <v>26</v>
      </c>
      <c r="C31" s="91" t="s">
        <v>360</v>
      </c>
      <c r="D31" s="87">
        <v>11900</v>
      </c>
      <c r="E31" s="87">
        <v>11194.85</v>
      </c>
      <c r="F31" s="44">
        <f t="shared" si="0"/>
        <v>705.14999999999964</v>
      </c>
      <c r="G31" s="4"/>
    </row>
    <row r="32" spans="1:7" ht="36" customHeight="1" x14ac:dyDescent="0.25">
      <c r="A32" s="89" t="s">
        <v>499</v>
      </c>
      <c r="B32" s="90" t="s">
        <v>26</v>
      </c>
      <c r="C32" s="91" t="s">
        <v>361</v>
      </c>
      <c r="D32" s="87">
        <v>2300800</v>
      </c>
      <c r="E32" s="87">
        <v>2121234.14</v>
      </c>
      <c r="F32" s="44">
        <f t="shared" si="0"/>
        <v>179565.85999999987</v>
      </c>
      <c r="G32" s="4"/>
    </row>
    <row r="33" spans="1:7" ht="24" customHeight="1" x14ac:dyDescent="0.25">
      <c r="A33" s="89" t="s">
        <v>500</v>
      </c>
      <c r="B33" s="90" t="s">
        <v>26</v>
      </c>
      <c r="C33" s="91" t="s">
        <v>362</v>
      </c>
      <c r="D33" s="87">
        <v>2300800</v>
      </c>
      <c r="E33" s="87">
        <v>2121234.14</v>
      </c>
      <c r="F33" s="44">
        <f t="shared" si="0"/>
        <v>179565.85999999987</v>
      </c>
      <c r="G33" s="4"/>
    </row>
    <row r="34" spans="1:7" ht="24" customHeight="1" x14ac:dyDescent="0.25">
      <c r="A34" s="89" t="s">
        <v>501</v>
      </c>
      <c r="B34" s="90" t="s">
        <v>26</v>
      </c>
      <c r="C34" s="91" t="s">
        <v>363</v>
      </c>
      <c r="D34" s="87">
        <v>-329200</v>
      </c>
      <c r="E34" s="87">
        <v>-267409.93</v>
      </c>
      <c r="F34" s="45" t="s">
        <v>28</v>
      </c>
      <c r="G34" s="4"/>
    </row>
    <row r="35" spans="1:7" ht="21.75" customHeight="1" x14ac:dyDescent="0.25">
      <c r="A35" s="89" t="s">
        <v>502</v>
      </c>
      <c r="B35" s="90" t="s">
        <v>26</v>
      </c>
      <c r="C35" s="91" t="s">
        <v>364</v>
      </c>
      <c r="D35" s="87">
        <v>-329200</v>
      </c>
      <c r="E35" s="87">
        <v>-267409.93</v>
      </c>
      <c r="F35" s="45" t="s">
        <v>28</v>
      </c>
      <c r="G35" s="4"/>
    </row>
    <row r="36" spans="1:7" ht="15" customHeight="1" x14ac:dyDescent="0.25">
      <c r="A36" s="89" t="s">
        <v>503</v>
      </c>
      <c r="B36" s="90" t="s">
        <v>26</v>
      </c>
      <c r="C36" s="91" t="s">
        <v>37</v>
      </c>
      <c r="D36" s="87">
        <v>75543790.370000005</v>
      </c>
      <c r="E36" s="87">
        <v>78509182.049999997</v>
      </c>
      <c r="F36" s="45" t="s">
        <v>28</v>
      </c>
      <c r="G36" s="4"/>
    </row>
    <row r="37" spans="1:7" ht="15" customHeight="1" x14ac:dyDescent="0.25">
      <c r="A37" s="89" t="s">
        <v>504</v>
      </c>
      <c r="B37" s="90" t="s">
        <v>26</v>
      </c>
      <c r="C37" s="91" t="s">
        <v>38</v>
      </c>
      <c r="D37" s="87">
        <v>60274900</v>
      </c>
      <c r="E37" s="87">
        <v>63087103.340000004</v>
      </c>
      <c r="F37" s="45" t="s">
        <v>28</v>
      </c>
      <c r="G37" s="4"/>
    </row>
    <row r="38" spans="1:7" ht="24" customHeight="1" x14ac:dyDescent="0.25">
      <c r="A38" s="89" t="s">
        <v>505</v>
      </c>
      <c r="B38" s="90" t="s">
        <v>26</v>
      </c>
      <c r="C38" s="91" t="s">
        <v>39</v>
      </c>
      <c r="D38" s="87">
        <v>37035600</v>
      </c>
      <c r="E38" s="87">
        <v>38425199.880000003</v>
      </c>
      <c r="F38" s="45" t="s">
        <v>28</v>
      </c>
      <c r="G38" s="4"/>
    </row>
    <row r="39" spans="1:7" ht="36" customHeight="1" x14ac:dyDescent="0.25">
      <c r="A39" s="89" t="s">
        <v>505</v>
      </c>
      <c r="B39" s="90" t="s">
        <v>26</v>
      </c>
      <c r="C39" s="91" t="s">
        <v>40</v>
      </c>
      <c r="D39" s="87">
        <v>37035600</v>
      </c>
      <c r="E39" s="87">
        <v>38425199.880000003</v>
      </c>
      <c r="F39" s="45" t="s">
        <v>28</v>
      </c>
      <c r="G39" s="4"/>
    </row>
    <row r="40" spans="1:7" ht="15" customHeight="1" x14ac:dyDescent="0.25">
      <c r="A40" s="89" t="s">
        <v>506</v>
      </c>
      <c r="B40" s="90" t="s">
        <v>26</v>
      </c>
      <c r="C40" s="91" t="s">
        <v>41</v>
      </c>
      <c r="D40" s="87">
        <v>23239300</v>
      </c>
      <c r="E40" s="87">
        <v>24661864.59</v>
      </c>
      <c r="F40" s="45" t="s">
        <v>28</v>
      </c>
      <c r="G40" s="4"/>
    </row>
    <row r="41" spans="1:7" ht="24" customHeight="1" x14ac:dyDescent="0.25">
      <c r="A41" s="89" t="s">
        <v>507</v>
      </c>
      <c r="B41" s="90" t="s">
        <v>26</v>
      </c>
      <c r="C41" s="91" t="s">
        <v>42</v>
      </c>
      <c r="D41" s="87">
        <v>23239300</v>
      </c>
      <c r="E41" s="87">
        <v>24661254.16</v>
      </c>
      <c r="F41" s="45" t="s">
        <v>28</v>
      </c>
      <c r="G41" s="4"/>
    </row>
    <row r="42" spans="1:7" ht="36" customHeight="1" x14ac:dyDescent="0.25">
      <c r="A42" s="89" t="s">
        <v>860</v>
      </c>
      <c r="B42" s="90" t="s">
        <v>26</v>
      </c>
      <c r="C42" s="91" t="s">
        <v>870</v>
      </c>
      <c r="D42" s="87" t="s">
        <v>28</v>
      </c>
      <c r="E42" s="87">
        <v>610.42999999999995</v>
      </c>
      <c r="F42" s="45" t="s">
        <v>28</v>
      </c>
      <c r="G42" s="4"/>
    </row>
    <row r="43" spans="1:7" ht="24" customHeight="1" x14ac:dyDescent="0.25">
      <c r="A43" s="89" t="s">
        <v>798</v>
      </c>
      <c r="B43" s="90" t="s">
        <v>26</v>
      </c>
      <c r="C43" s="91" t="s">
        <v>804</v>
      </c>
      <c r="D43" s="87" t="s">
        <v>28</v>
      </c>
      <c r="E43" s="87">
        <v>38.869999999999997</v>
      </c>
      <c r="F43" s="45" t="s">
        <v>28</v>
      </c>
      <c r="G43" s="4"/>
    </row>
    <row r="44" spans="1:7" ht="24" customHeight="1" x14ac:dyDescent="0.25">
      <c r="A44" s="89" t="s">
        <v>508</v>
      </c>
      <c r="B44" s="90" t="s">
        <v>26</v>
      </c>
      <c r="C44" s="91" t="s">
        <v>43</v>
      </c>
      <c r="D44" s="87">
        <v>5247690.37</v>
      </c>
      <c r="E44" s="87">
        <v>5410922.4299999997</v>
      </c>
      <c r="F44" s="45" t="s">
        <v>28</v>
      </c>
      <c r="G44" s="4"/>
    </row>
    <row r="45" spans="1:7" ht="24" customHeight="1" x14ac:dyDescent="0.25">
      <c r="A45" s="89" t="s">
        <v>508</v>
      </c>
      <c r="B45" s="90" t="s">
        <v>26</v>
      </c>
      <c r="C45" s="91" t="s">
        <v>44</v>
      </c>
      <c r="D45" s="87">
        <v>5247690.37</v>
      </c>
      <c r="E45" s="87">
        <v>5410922.4299999997</v>
      </c>
      <c r="F45" s="45" t="s">
        <v>28</v>
      </c>
      <c r="G45" s="4"/>
    </row>
    <row r="46" spans="1:7" ht="24" customHeight="1" x14ac:dyDescent="0.25">
      <c r="A46" s="89" t="s">
        <v>509</v>
      </c>
      <c r="B46" s="90" t="s">
        <v>26</v>
      </c>
      <c r="C46" s="91" t="s">
        <v>45</v>
      </c>
      <c r="D46" s="87">
        <v>21200</v>
      </c>
      <c r="E46" s="87">
        <v>21260.32</v>
      </c>
      <c r="F46" s="45" t="s">
        <v>28</v>
      </c>
      <c r="G46" s="4"/>
    </row>
    <row r="47" spans="1:7" ht="15" customHeight="1" x14ac:dyDescent="0.25">
      <c r="A47" s="89" t="s">
        <v>509</v>
      </c>
      <c r="B47" s="90" t="s">
        <v>26</v>
      </c>
      <c r="C47" s="91" t="s">
        <v>46</v>
      </c>
      <c r="D47" s="87">
        <v>21200</v>
      </c>
      <c r="E47" s="87">
        <v>21260.32</v>
      </c>
      <c r="F47" s="45" t="s">
        <v>28</v>
      </c>
      <c r="G47" s="4"/>
    </row>
    <row r="48" spans="1:7" ht="24" customHeight="1" x14ac:dyDescent="0.25">
      <c r="A48" s="89" t="s">
        <v>510</v>
      </c>
      <c r="B48" s="90" t="s">
        <v>26</v>
      </c>
      <c r="C48" s="91" t="s">
        <v>47</v>
      </c>
      <c r="D48" s="87">
        <v>10000000</v>
      </c>
      <c r="E48" s="87">
        <v>9989895.9600000009</v>
      </c>
      <c r="F48" s="45">
        <f>D48-E48</f>
        <v>10104.039999999106</v>
      </c>
      <c r="G48" s="4"/>
    </row>
    <row r="49" spans="1:7" ht="29.25" customHeight="1" x14ac:dyDescent="0.25">
      <c r="A49" s="89" t="s">
        <v>511</v>
      </c>
      <c r="B49" s="90" t="s">
        <v>26</v>
      </c>
      <c r="C49" s="91" t="s">
        <v>48</v>
      </c>
      <c r="D49" s="87">
        <v>10000000</v>
      </c>
      <c r="E49" s="87">
        <v>9989895.9600000009</v>
      </c>
      <c r="F49" s="44">
        <f t="shared" si="0"/>
        <v>10104.039999999106</v>
      </c>
      <c r="G49" s="4"/>
    </row>
    <row r="50" spans="1:7" ht="48" customHeight="1" x14ac:dyDescent="0.25">
      <c r="A50" s="89" t="s">
        <v>512</v>
      </c>
      <c r="B50" s="90" t="s">
        <v>26</v>
      </c>
      <c r="C50" s="91" t="s">
        <v>49</v>
      </c>
      <c r="D50" s="87">
        <v>10005000</v>
      </c>
      <c r="E50" s="87">
        <v>9892945.3000000007</v>
      </c>
      <c r="F50" s="44">
        <f t="shared" si="0"/>
        <v>112054.69999999925</v>
      </c>
      <c r="G50" s="4"/>
    </row>
    <row r="51" spans="1:7" ht="28.5" customHeight="1" x14ac:dyDescent="0.25">
      <c r="A51" s="89" t="s">
        <v>513</v>
      </c>
      <c r="B51" s="90" t="s">
        <v>26</v>
      </c>
      <c r="C51" s="91" t="s">
        <v>50</v>
      </c>
      <c r="D51" s="87">
        <v>10000000</v>
      </c>
      <c r="E51" s="87">
        <v>9887945.3000000007</v>
      </c>
      <c r="F51" s="44">
        <f t="shared" si="0"/>
        <v>112054.69999999925</v>
      </c>
      <c r="G51" s="4"/>
    </row>
    <row r="52" spans="1:7" ht="25.5" customHeight="1" x14ac:dyDescent="0.25">
      <c r="A52" s="89" t="s">
        <v>514</v>
      </c>
      <c r="B52" s="90" t="s">
        <v>26</v>
      </c>
      <c r="C52" s="91" t="s">
        <v>51</v>
      </c>
      <c r="D52" s="87">
        <v>10000000</v>
      </c>
      <c r="E52" s="87">
        <v>9887945.3000000007</v>
      </c>
      <c r="F52" s="44">
        <f t="shared" si="0"/>
        <v>112054.69999999925</v>
      </c>
      <c r="G52" s="4"/>
    </row>
    <row r="53" spans="1:7" ht="31.5" customHeight="1" x14ac:dyDescent="0.25">
      <c r="A53" s="89" t="s">
        <v>840</v>
      </c>
      <c r="B53" s="90" t="s">
        <v>26</v>
      </c>
      <c r="C53" s="91" t="s">
        <v>842</v>
      </c>
      <c r="D53" s="87">
        <v>5000</v>
      </c>
      <c r="E53" s="87">
        <v>5000</v>
      </c>
      <c r="F53" s="45" t="s">
        <v>28</v>
      </c>
      <c r="G53" s="4"/>
    </row>
    <row r="54" spans="1:7" ht="28.5" customHeight="1" x14ac:dyDescent="0.25">
      <c r="A54" s="89" t="s">
        <v>841</v>
      </c>
      <c r="B54" s="90" t="s">
        <v>26</v>
      </c>
      <c r="C54" s="91" t="s">
        <v>843</v>
      </c>
      <c r="D54" s="87">
        <v>5000</v>
      </c>
      <c r="E54" s="87">
        <v>5000</v>
      </c>
      <c r="F54" s="45" t="s">
        <v>28</v>
      </c>
      <c r="G54" s="4"/>
    </row>
    <row r="55" spans="1:7" ht="23.25" customHeight="1" x14ac:dyDescent="0.25">
      <c r="A55" s="89" t="s">
        <v>799</v>
      </c>
      <c r="B55" s="90" t="s">
        <v>26</v>
      </c>
      <c r="C55" s="91" t="s">
        <v>805</v>
      </c>
      <c r="D55" s="87">
        <v>210.98</v>
      </c>
      <c r="E55" s="87">
        <v>210.98</v>
      </c>
      <c r="F55" s="45" t="s">
        <v>28</v>
      </c>
      <c r="G55" s="4"/>
    </row>
    <row r="56" spans="1:7" ht="15" customHeight="1" x14ac:dyDescent="0.25">
      <c r="A56" s="89" t="s">
        <v>800</v>
      </c>
      <c r="B56" s="90" t="s">
        <v>26</v>
      </c>
      <c r="C56" s="91" t="s">
        <v>806</v>
      </c>
      <c r="D56" s="87">
        <v>210.98</v>
      </c>
      <c r="E56" s="87">
        <v>210.98</v>
      </c>
      <c r="F56" s="45" t="s">
        <v>28</v>
      </c>
      <c r="G56" s="4"/>
    </row>
    <row r="57" spans="1:7" ht="24" customHeight="1" x14ac:dyDescent="0.25">
      <c r="A57" s="89" t="s">
        <v>801</v>
      </c>
      <c r="B57" s="90" t="s">
        <v>26</v>
      </c>
      <c r="C57" s="91" t="s">
        <v>807</v>
      </c>
      <c r="D57" s="87">
        <v>210.98</v>
      </c>
      <c r="E57" s="87">
        <v>210.98</v>
      </c>
      <c r="F57" s="44">
        <f t="shared" si="0"/>
        <v>0</v>
      </c>
      <c r="G57" s="4"/>
    </row>
    <row r="58" spans="1:7" ht="36" customHeight="1" x14ac:dyDescent="0.25">
      <c r="A58" s="89" t="s">
        <v>515</v>
      </c>
      <c r="B58" s="90" t="s">
        <v>26</v>
      </c>
      <c r="C58" s="91" t="s">
        <v>52</v>
      </c>
      <c r="D58" s="87">
        <v>25938457.350000001</v>
      </c>
      <c r="E58" s="87">
        <v>20868443.399999999</v>
      </c>
      <c r="F58" s="44">
        <f t="shared" si="0"/>
        <v>5070013.950000003</v>
      </c>
      <c r="G58" s="4"/>
    </row>
    <row r="59" spans="1:7" ht="36" customHeight="1" x14ac:dyDescent="0.25">
      <c r="A59" s="89" t="s">
        <v>516</v>
      </c>
      <c r="B59" s="90" t="s">
        <v>26</v>
      </c>
      <c r="C59" s="91" t="s">
        <v>53</v>
      </c>
      <c r="D59" s="87">
        <v>25734500</v>
      </c>
      <c r="E59" s="87">
        <v>20642837.52</v>
      </c>
      <c r="F59" s="44">
        <f t="shared" si="0"/>
        <v>5091662.4800000004</v>
      </c>
      <c r="G59" s="4"/>
    </row>
    <row r="60" spans="1:7" ht="60" customHeight="1" x14ac:dyDescent="0.25">
      <c r="A60" s="89" t="s">
        <v>517</v>
      </c>
      <c r="B60" s="90" t="s">
        <v>26</v>
      </c>
      <c r="C60" s="91" t="s">
        <v>54</v>
      </c>
      <c r="D60" s="87">
        <v>22500000</v>
      </c>
      <c r="E60" s="87">
        <v>18344198.899999999</v>
      </c>
      <c r="F60" s="44">
        <f t="shared" si="0"/>
        <v>4155801.1000000015</v>
      </c>
      <c r="G60" s="4"/>
    </row>
    <row r="61" spans="1:7" ht="60" customHeight="1" x14ac:dyDescent="0.25">
      <c r="A61" s="89" t="s">
        <v>518</v>
      </c>
      <c r="B61" s="90" t="s">
        <v>26</v>
      </c>
      <c r="C61" s="91" t="s">
        <v>55</v>
      </c>
      <c r="D61" s="87">
        <v>9500000</v>
      </c>
      <c r="E61" s="87">
        <v>8598435.0800000001</v>
      </c>
      <c r="F61" s="44">
        <f t="shared" si="0"/>
        <v>901564.91999999993</v>
      </c>
      <c r="G61" s="4"/>
    </row>
    <row r="62" spans="1:7" ht="60" customHeight="1" x14ac:dyDescent="0.25">
      <c r="A62" s="89" t="s">
        <v>519</v>
      </c>
      <c r="B62" s="90" t="s">
        <v>26</v>
      </c>
      <c r="C62" s="91" t="s">
        <v>56</v>
      </c>
      <c r="D62" s="87">
        <v>13000000</v>
      </c>
      <c r="E62" s="87">
        <v>9745763.8200000003</v>
      </c>
      <c r="F62" s="44">
        <f t="shared" si="0"/>
        <v>3254236.1799999997</v>
      </c>
      <c r="G62" s="4"/>
    </row>
    <row r="63" spans="1:7" ht="15" customHeight="1" x14ac:dyDescent="0.25">
      <c r="A63" s="89" t="s">
        <v>520</v>
      </c>
      <c r="B63" s="90" t="s">
        <v>26</v>
      </c>
      <c r="C63" s="91" t="s">
        <v>57</v>
      </c>
      <c r="D63" s="87">
        <v>284500</v>
      </c>
      <c r="E63" s="87">
        <v>284520.83</v>
      </c>
      <c r="F63" s="45" t="s">
        <v>28</v>
      </c>
      <c r="G63" s="4"/>
    </row>
    <row r="64" spans="1:7" ht="15" customHeight="1" x14ac:dyDescent="0.25">
      <c r="A64" s="89" t="s">
        <v>521</v>
      </c>
      <c r="B64" s="90" t="s">
        <v>26</v>
      </c>
      <c r="C64" s="91" t="s">
        <v>58</v>
      </c>
      <c r="D64" s="87">
        <v>284500</v>
      </c>
      <c r="E64" s="87">
        <v>284520.83</v>
      </c>
      <c r="F64" s="45" t="s">
        <v>28</v>
      </c>
      <c r="G64" s="4"/>
    </row>
    <row r="65" spans="1:7" ht="24" customHeight="1" x14ac:dyDescent="0.25">
      <c r="A65" s="89" t="s">
        <v>522</v>
      </c>
      <c r="B65" s="90" t="s">
        <v>26</v>
      </c>
      <c r="C65" s="91" t="s">
        <v>59</v>
      </c>
      <c r="D65" s="87">
        <v>2950000</v>
      </c>
      <c r="E65" s="87">
        <v>2014117.79</v>
      </c>
      <c r="F65" s="44">
        <f t="shared" si="0"/>
        <v>935882.21</v>
      </c>
      <c r="G65" s="4"/>
    </row>
    <row r="66" spans="1:7" ht="15" customHeight="1" x14ac:dyDescent="0.25">
      <c r="A66" s="89" t="s">
        <v>523</v>
      </c>
      <c r="B66" s="90" t="s">
        <v>26</v>
      </c>
      <c r="C66" s="91" t="s">
        <v>60</v>
      </c>
      <c r="D66" s="87">
        <v>2950000</v>
      </c>
      <c r="E66" s="87">
        <v>2014117.79</v>
      </c>
      <c r="F66" s="44">
        <f t="shared" si="0"/>
        <v>935882.21</v>
      </c>
      <c r="G66" s="4"/>
    </row>
    <row r="67" spans="1:7" ht="15" customHeight="1" x14ac:dyDescent="0.25">
      <c r="A67" s="89" t="s">
        <v>881</v>
      </c>
      <c r="B67" s="90" t="s">
        <v>26</v>
      </c>
      <c r="C67" s="91" t="s">
        <v>884</v>
      </c>
      <c r="D67" s="87" t="s">
        <v>28</v>
      </c>
      <c r="E67" s="87">
        <v>869.8</v>
      </c>
      <c r="F67" s="45" t="s">
        <v>28</v>
      </c>
      <c r="G67" s="4"/>
    </row>
    <row r="68" spans="1:7" ht="15" customHeight="1" x14ac:dyDescent="0.25">
      <c r="A68" s="89" t="s">
        <v>882</v>
      </c>
      <c r="B68" s="90" t="s">
        <v>26</v>
      </c>
      <c r="C68" s="91" t="s">
        <v>885</v>
      </c>
      <c r="D68" s="87" t="s">
        <v>28</v>
      </c>
      <c r="E68" s="87">
        <v>869.8</v>
      </c>
      <c r="F68" s="45" t="s">
        <v>28</v>
      </c>
      <c r="G68" s="4"/>
    </row>
    <row r="69" spans="1:7" ht="15" customHeight="1" x14ac:dyDescent="0.25">
      <c r="A69" s="89" t="s">
        <v>883</v>
      </c>
      <c r="B69" s="90" t="s">
        <v>26</v>
      </c>
      <c r="C69" s="91" t="s">
        <v>886</v>
      </c>
      <c r="D69" s="87" t="s">
        <v>28</v>
      </c>
      <c r="E69" s="87">
        <v>869.8</v>
      </c>
      <c r="F69" s="45" t="s">
        <v>28</v>
      </c>
      <c r="G69" s="4"/>
    </row>
    <row r="70" spans="1:7" ht="24" customHeight="1" x14ac:dyDescent="0.25">
      <c r="A70" s="89" t="s">
        <v>524</v>
      </c>
      <c r="B70" s="90" t="s">
        <v>26</v>
      </c>
      <c r="C70" s="91" t="s">
        <v>61</v>
      </c>
      <c r="D70" s="87">
        <v>153957.35</v>
      </c>
      <c r="E70" s="87">
        <v>153957.35</v>
      </c>
      <c r="F70" s="45" t="s">
        <v>28</v>
      </c>
      <c r="G70" s="4"/>
    </row>
    <row r="71" spans="1:7" ht="15" customHeight="1" x14ac:dyDescent="0.25">
      <c r="A71" s="89" t="s">
        <v>525</v>
      </c>
      <c r="B71" s="90" t="s">
        <v>26</v>
      </c>
      <c r="C71" s="91" t="s">
        <v>62</v>
      </c>
      <c r="D71" s="87">
        <v>153957.35</v>
      </c>
      <c r="E71" s="87">
        <v>153957.35</v>
      </c>
      <c r="F71" s="45" t="s">
        <v>28</v>
      </c>
      <c r="G71" s="4"/>
    </row>
    <row r="72" spans="1:7" ht="15" customHeight="1" x14ac:dyDescent="0.25">
      <c r="A72" s="89" t="s">
        <v>526</v>
      </c>
      <c r="B72" s="90" t="s">
        <v>26</v>
      </c>
      <c r="C72" s="91" t="s">
        <v>63</v>
      </c>
      <c r="D72" s="87">
        <v>153957.35</v>
      </c>
      <c r="E72" s="87">
        <v>153957.35</v>
      </c>
      <c r="F72" s="45" t="s">
        <v>28</v>
      </c>
      <c r="G72" s="4"/>
    </row>
    <row r="73" spans="1:7" ht="24" customHeight="1" x14ac:dyDescent="0.25">
      <c r="A73" s="89" t="s">
        <v>527</v>
      </c>
      <c r="B73" s="90" t="s">
        <v>26</v>
      </c>
      <c r="C73" s="91" t="s">
        <v>64</v>
      </c>
      <c r="D73" s="87">
        <v>50000</v>
      </c>
      <c r="E73" s="87">
        <v>70778.73</v>
      </c>
      <c r="F73" s="45" t="s">
        <v>28</v>
      </c>
      <c r="G73" s="4"/>
    </row>
    <row r="74" spans="1:7" ht="15" customHeight="1" x14ac:dyDescent="0.25">
      <c r="A74" s="89" t="s">
        <v>528</v>
      </c>
      <c r="B74" s="90" t="s">
        <v>26</v>
      </c>
      <c r="C74" s="91" t="s">
        <v>65</v>
      </c>
      <c r="D74" s="87">
        <v>50000</v>
      </c>
      <c r="E74" s="87">
        <v>70778.73</v>
      </c>
      <c r="F74" s="45" t="s">
        <v>28</v>
      </c>
      <c r="G74" s="4"/>
    </row>
    <row r="75" spans="1:7" ht="24" customHeight="1" x14ac:dyDescent="0.25">
      <c r="A75" s="89" t="s">
        <v>529</v>
      </c>
      <c r="B75" s="90" t="s">
        <v>26</v>
      </c>
      <c r="C75" s="91" t="s">
        <v>66</v>
      </c>
      <c r="D75" s="87">
        <v>50000</v>
      </c>
      <c r="E75" s="87">
        <v>70778.73</v>
      </c>
      <c r="F75" s="45" t="s">
        <v>28</v>
      </c>
      <c r="G75" s="4"/>
    </row>
    <row r="76" spans="1:7" ht="23.25" customHeight="1" x14ac:dyDescent="0.25">
      <c r="A76" s="89" t="s">
        <v>530</v>
      </c>
      <c r="B76" s="90" t="s">
        <v>26</v>
      </c>
      <c r="C76" s="91" t="s">
        <v>67</v>
      </c>
      <c r="D76" s="87">
        <v>114645400</v>
      </c>
      <c r="E76" s="87">
        <v>127769125.72</v>
      </c>
      <c r="F76" s="45" t="s">
        <v>28</v>
      </c>
      <c r="G76" s="4"/>
    </row>
    <row r="77" spans="1:7" ht="15" customHeight="1" x14ac:dyDescent="0.25">
      <c r="A77" s="89" t="s">
        <v>531</v>
      </c>
      <c r="B77" s="90" t="s">
        <v>26</v>
      </c>
      <c r="C77" s="91" t="s">
        <v>68</v>
      </c>
      <c r="D77" s="87">
        <v>114645400</v>
      </c>
      <c r="E77" s="87">
        <v>127769125.72</v>
      </c>
      <c r="F77" s="45" t="s">
        <v>28</v>
      </c>
      <c r="G77" s="4"/>
    </row>
    <row r="78" spans="1:7" ht="24" customHeight="1" x14ac:dyDescent="0.25">
      <c r="A78" s="89" t="s">
        <v>532</v>
      </c>
      <c r="B78" s="90" t="s">
        <v>26</v>
      </c>
      <c r="C78" s="91" t="s">
        <v>69</v>
      </c>
      <c r="D78" s="87">
        <v>90108400</v>
      </c>
      <c r="E78" s="87">
        <v>101578891.31</v>
      </c>
      <c r="F78" s="45" t="s">
        <v>28</v>
      </c>
      <c r="G78" s="4"/>
    </row>
    <row r="79" spans="1:7" ht="21" customHeight="1" x14ac:dyDescent="0.25">
      <c r="A79" s="89" t="s">
        <v>533</v>
      </c>
      <c r="B79" s="90" t="s">
        <v>26</v>
      </c>
      <c r="C79" s="91" t="s">
        <v>70</v>
      </c>
      <c r="D79" s="87">
        <v>1453400</v>
      </c>
      <c r="E79" s="87">
        <v>1455235.28</v>
      </c>
      <c r="F79" s="45" t="s">
        <v>28</v>
      </c>
      <c r="G79" s="4"/>
    </row>
    <row r="80" spans="1:7" ht="27.75" customHeight="1" x14ac:dyDescent="0.25">
      <c r="A80" s="89" t="s">
        <v>534</v>
      </c>
      <c r="B80" s="90" t="s">
        <v>26</v>
      </c>
      <c r="C80" s="91" t="s">
        <v>71</v>
      </c>
      <c r="D80" s="87">
        <v>23083000</v>
      </c>
      <c r="E80" s="87">
        <v>24734376.289999999</v>
      </c>
      <c r="F80" s="45" t="s">
        <v>28</v>
      </c>
      <c r="G80" s="4"/>
    </row>
    <row r="81" spans="1:7" ht="34.5" x14ac:dyDescent="0.25">
      <c r="A81" s="89" t="s">
        <v>535</v>
      </c>
      <c r="B81" s="90" t="s">
        <v>26</v>
      </c>
      <c r="C81" s="91" t="s">
        <v>72</v>
      </c>
      <c r="D81" s="87">
        <v>23083000</v>
      </c>
      <c r="E81" s="87">
        <v>24734376.289999999</v>
      </c>
      <c r="F81" s="45" t="s">
        <v>28</v>
      </c>
      <c r="G81" s="4"/>
    </row>
    <row r="82" spans="1:7" ht="68.25" x14ac:dyDescent="0.25">
      <c r="A82" s="89" t="s">
        <v>776</v>
      </c>
      <c r="B82" s="90" t="s">
        <v>26</v>
      </c>
      <c r="C82" s="91" t="s">
        <v>784</v>
      </c>
      <c r="D82" s="87">
        <v>600</v>
      </c>
      <c r="E82" s="87">
        <v>622.84</v>
      </c>
      <c r="F82" s="45" t="s">
        <v>28</v>
      </c>
      <c r="G82" s="4"/>
    </row>
    <row r="83" spans="1:7" ht="24" customHeight="1" x14ac:dyDescent="0.25">
      <c r="A83" s="89" t="s">
        <v>536</v>
      </c>
      <c r="B83" s="90" t="s">
        <v>26</v>
      </c>
      <c r="C83" s="91" t="s">
        <v>73</v>
      </c>
      <c r="D83" s="87">
        <v>86133156.969999999</v>
      </c>
      <c r="E83" s="87">
        <v>57633352.549999997</v>
      </c>
      <c r="F83" s="44">
        <f t="shared" ref="F83:F143" si="1">D83-E83</f>
        <v>28499804.420000002</v>
      </c>
      <c r="G83" s="4"/>
    </row>
    <row r="84" spans="1:7" ht="24" customHeight="1" x14ac:dyDescent="0.25">
      <c r="A84" s="89" t="s">
        <v>537</v>
      </c>
      <c r="B84" s="90" t="s">
        <v>26</v>
      </c>
      <c r="C84" s="91" t="s">
        <v>74</v>
      </c>
      <c r="D84" s="87">
        <v>15122010</v>
      </c>
      <c r="E84" s="87">
        <v>9179260.4700000007</v>
      </c>
      <c r="F84" s="44">
        <f t="shared" si="1"/>
        <v>5942749.5299999993</v>
      </c>
      <c r="G84" s="4"/>
    </row>
    <row r="85" spans="1:7" ht="48" customHeight="1" x14ac:dyDescent="0.25">
      <c r="A85" s="89" t="s">
        <v>538</v>
      </c>
      <c r="B85" s="90" t="s">
        <v>26</v>
      </c>
      <c r="C85" s="91" t="s">
        <v>75</v>
      </c>
      <c r="D85" s="87">
        <v>15122010</v>
      </c>
      <c r="E85" s="87">
        <v>9179260.4700000007</v>
      </c>
      <c r="F85" s="44">
        <f t="shared" si="1"/>
        <v>5942749.5299999993</v>
      </c>
      <c r="G85" s="4"/>
    </row>
    <row r="86" spans="1:7" ht="36" customHeight="1" x14ac:dyDescent="0.25">
      <c r="A86" s="89" t="s">
        <v>539</v>
      </c>
      <c r="B86" s="90" t="s">
        <v>26</v>
      </c>
      <c r="C86" s="91" t="s">
        <v>76</v>
      </c>
      <c r="D86" s="87">
        <v>15122010</v>
      </c>
      <c r="E86" s="87">
        <v>9179260.4700000007</v>
      </c>
      <c r="F86" s="44">
        <f t="shared" si="1"/>
        <v>5942749.5299999993</v>
      </c>
      <c r="G86" s="4"/>
    </row>
    <row r="87" spans="1:7" ht="15" customHeight="1" x14ac:dyDescent="0.25">
      <c r="A87" s="89" t="s">
        <v>540</v>
      </c>
      <c r="B87" s="90" t="s">
        <v>26</v>
      </c>
      <c r="C87" s="91" t="s">
        <v>77</v>
      </c>
      <c r="D87" s="87">
        <v>71011146.969999999</v>
      </c>
      <c r="E87" s="87">
        <v>48454092.079999998</v>
      </c>
      <c r="F87" s="44">
        <f t="shared" si="1"/>
        <v>22557054.890000001</v>
      </c>
      <c r="G87" s="4"/>
    </row>
    <row r="88" spans="1:7" ht="24" customHeight="1" x14ac:dyDescent="0.25">
      <c r="A88" s="89" t="s">
        <v>541</v>
      </c>
      <c r="B88" s="90" t="s">
        <v>26</v>
      </c>
      <c r="C88" s="91" t="s">
        <v>78</v>
      </c>
      <c r="D88" s="87">
        <v>900000</v>
      </c>
      <c r="E88" s="87">
        <v>1126049.04</v>
      </c>
      <c r="F88" s="45" t="s">
        <v>28</v>
      </c>
      <c r="G88" s="4"/>
    </row>
    <row r="89" spans="1:7" ht="57" x14ac:dyDescent="0.25">
      <c r="A89" s="89" t="s">
        <v>542</v>
      </c>
      <c r="B89" s="90" t="s">
        <v>26</v>
      </c>
      <c r="C89" s="91" t="s">
        <v>79</v>
      </c>
      <c r="D89" s="87">
        <v>900000</v>
      </c>
      <c r="E89" s="87">
        <v>1126049.04</v>
      </c>
      <c r="F89" s="45" t="s">
        <v>28</v>
      </c>
      <c r="G89" s="4"/>
    </row>
    <row r="90" spans="1:7" ht="48" customHeight="1" x14ac:dyDescent="0.25">
      <c r="A90" s="89" t="s">
        <v>543</v>
      </c>
      <c r="B90" s="90" t="s">
        <v>26</v>
      </c>
      <c r="C90" s="91" t="s">
        <v>80</v>
      </c>
      <c r="D90" s="87">
        <v>70111146.969999999</v>
      </c>
      <c r="E90" s="87">
        <v>47328043.039999999</v>
      </c>
      <c r="F90" s="44">
        <f t="shared" si="1"/>
        <v>22783103.93</v>
      </c>
      <c r="G90" s="4"/>
    </row>
    <row r="91" spans="1:7" ht="45.75" x14ac:dyDescent="0.25">
      <c r="A91" s="89" t="s">
        <v>544</v>
      </c>
      <c r="B91" s="90" t="s">
        <v>26</v>
      </c>
      <c r="C91" s="91" t="s">
        <v>81</v>
      </c>
      <c r="D91" s="87">
        <v>70111146.969999999</v>
      </c>
      <c r="E91" s="87">
        <v>47328043.039999999</v>
      </c>
      <c r="F91" s="44">
        <f t="shared" si="1"/>
        <v>22783103.93</v>
      </c>
      <c r="G91" s="4"/>
    </row>
    <row r="92" spans="1:7" ht="45.75" x14ac:dyDescent="0.25">
      <c r="A92" s="89" t="s">
        <v>545</v>
      </c>
      <c r="B92" s="90" t="s">
        <v>26</v>
      </c>
      <c r="C92" s="91" t="s">
        <v>82</v>
      </c>
      <c r="D92" s="87">
        <v>2350736.13</v>
      </c>
      <c r="E92" s="87">
        <v>2554873.4500000002</v>
      </c>
      <c r="F92" s="45" t="s">
        <v>28</v>
      </c>
      <c r="G92" s="4"/>
    </row>
    <row r="93" spans="1:7" ht="90.75" x14ac:dyDescent="0.25">
      <c r="A93" s="89" t="s">
        <v>546</v>
      </c>
      <c r="B93" s="90" t="s">
        <v>26</v>
      </c>
      <c r="C93" s="91" t="s">
        <v>83</v>
      </c>
      <c r="D93" s="87">
        <v>479762.91</v>
      </c>
      <c r="E93" s="87">
        <v>500176.51</v>
      </c>
      <c r="F93" s="45" t="s">
        <v>28</v>
      </c>
      <c r="G93" s="4"/>
    </row>
    <row r="94" spans="1:7" ht="37.5" customHeight="1" x14ac:dyDescent="0.25">
      <c r="A94" s="89" t="s">
        <v>777</v>
      </c>
      <c r="B94" s="90" t="s">
        <v>26</v>
      </c>
      <c r="C94" s="91" t="s">
        <v>785</v>
      </c>
      <c r="D94" s="87">
        <v>382000</v>
      </c>
      <c r="E94" s="87">
        <v>299378.37</v>
      </c>
      <c r="F94" s="45">
        <f>D94-E94</f>
        <v>82621.63</v>
      </c>
      <c r="G94" s="4"/>
    </row>
    <row r="95" spans="1:7" ht="48" customHeight="1" x14ac:dyDescent="0.25">
      <c r="A95" s="89" t="s">
        <v>778</v>
      </c>
      <c r="B95" s="90" t="s">
        <v>26</v>
      </c>
      <c r="C95" s="91" t="s">
        <v>786</v>
      </c>
      <c r="D95" s="87">
        <v>382000</v>
      </c>
      <c r="E95" s="87">
        <v>299378.37</v>
      </c>
      <c r="F95" s="45">
        <f>D95-E95</f>
        <v>82621.63</v>
      </c>
      <c r="G95" s="4"/>
    </row>
    <row r="96" spans="1:7" ht="102" x14ac:dyDescent="0.25">
      <c r="A96" s="89" t="s">
        <v>547</v>
      </c>
      <c r="B96" s="90" t="s">
        <v>26</v>
      </c>
      <c r="C96" s="91" t="s">
        <v>479</v>
      </c>
      <c r="D96" s="87">
        <v>97762.91</v>
      </c>
      <c r="E96" s="87">
        <v>200798.14</v>
      </c>
      <c r="F96" s="45" t="s">
        <v>28</v>
      </c>
      <c r="G96" s="4"/>
    </row>
    <row r="97" spans="1:7" ht="23.25" customHeight="1" x14ac:dyDescent="0.25">
      <c r="A97" s="89" t="s">
        <v>779</v>
      </c>
      <c r="B97" s="90" t="s">
        <v>26</v>
      </c>
      <c r="C97" s="91" t="s">
        <v>787</v>
      </c>
      <c r="D97" s="87">
        <v>97762.91</v>
      </c>
      <c r="E97" s="87">
        <v>200798.14</v>
      </c>
      <c r="F97" s="45" t="s">
        <v>28</v>
      </c>
      <c r="G97" s="59"/>
    </row>
    <row r="98" spans="1:7" ht="0.75" hidden="1" customHeight="1" x14ac:dyDescent="0.25">
      <c r="A98" s="89" t="s">
        <v>548</v>
      </c>
      <c r="B98" s="90" t="s">
        <v>26</v>
      </c>
      <c r="C98" s="91" t="s">
        <v>84</v>
      </c>
      <c r="D98" s="87">
        <v>1870973.22</v>
      </c>
      <c r="E98" s="87">
        <v>2054696.94</v>
      </c>
      <c r="F98" s="44">
        <f t="shared" si="1"/>
        <v>-183723.71999999997</v>
      </c>
      <c r="G98" s="53"/>
    </row>
    <row r="99" spans="1:7" ht="24" customHeight="1" x14ac:dyDescent="0.25">
      <c r="A99" s="89" t="s">
        <v>549</v>
      </c>
      <c r="B99" s="90" t="s">
        <v>26</v>
      </c>
      <c r="C99" s="91" t="s">
        <v>85</v>
      </c>
      <c r="D99" s="87">
        <v>1870973.22</v>
      </c>
      <c r="E99" s="87">
        <v>2054696.94</v>
      </c>
      <c r="F99" s="45" t="s">
        <v>28</v>
      </c>
      <c r="G99" s="4"/>
    </row>
    <row r="100" spans="1:7" ht="79.5" x14ac:dyDescent="0.25">
      <c r="A100" s="89" t="s">
        <v>550</v>
      </c>
      <c r="B100" s="90" t="s">
        <v>26</v>
      </c>
      <c r="C100" s="91" t="s">
        <v>86</v>
      </c>
      <c r="D100" s="87">
        <v>830000</v>
      </c>
      <c r="E100" s="87">
        <v>885348.98</v>
      </c>
      <c r="F100" s="45" t="s">
        <v>28</v>
      </c>
      <c r="G100" s="4"/>
    </row>
    <row r="101" spans="1:7" ht="24" customHeight="1" x14ac:dyDescent="0.25">
      <c r="A101" s="89" t="s">
        <v>551</v>
      </c>
      <c r="B101" s="90" t="s">
        <v>26</v>
      </c>
      <c r="C101" s="91" t="s">
        <v>87</v>
      </c>
      <c r="D101" s="87">
        <v>1040973.22</v>
      </c>
      <c r="E101" s="87">
        <v>1169347.96</v>
      </c>
      <c r="F101" s="45" t="s">
        <v>28</v>
      </c>
      <c r="G101" s="4"/>
    </row>
    <row r="102" spans="1:7" ht="34.5" x14ac:dyDescent="0.25">
      <c r="A102" s="89" t="s">
        <v>552</v>
      </c>
      <c r="B102" s="90" t="s">
        <v>26</v>
      </c>
      <c r="C102" s="91" t="s">
        <v>88</v>
      </c>
      <c r="D102" s="87">
        <v>1448530.32</v>
      </c>
      <c r="E102" s="87">
        <v>2871385.93</v>
      </c>
      <c r="F102" s="45" t="s">
        <v>28</v>
      </c>
      <c r="G102" s="4"/>
    </row>
    <row r="103" spans="1:7" ht="36" customHeight="1" x14ac:dyDescent="0.25">
      <c r="A103" s="89" t="s">
        <v>553</v>
      </c>
      <c r="B103" s="90" t="s">
        <v>26</v>
      </c>
      <c r="C103" s="91" t="s">
        <v>413</v>
      </c>
      <c r="D103" s="87">
        <v>659406.43000000005</v>
      </c>
      <c r="E103" s="87">
        <v>1005916.41</v>
      </c>
      <c r="F103" s="45" t="s">
        <v>28</v>
      </c>
      <c r="G103" s="4"/>
    </row>
    <row r="104" spans="1:7" ht="24" customHeight="1" x14ac:dyDescent="0.25">
      <c r="A104" s="89" t="s">
        <v>554</v>
      </c>
      <c r="B104" s="90" t="s">
        <v>26</v>
      </c>
      <c r="C104" s="91" t="s">
        <v>414</v>
      </c>
      <c r="D104" s="87">
        <v>26000</v>
      </c>
      <c r="E104" s="87">
        <v>29279.99</v>
      </c>
      <c r="F104" s="45" t="s">
        <v>28</v>
      </c>
      <c r="G104" s="4"/>
    </row>
    <row r="105" spans="1:7" ht="90.75" x14ac:dyDescent="0.25">
      <c r="A105" s="89" t="s">
        <v>555</v>
      </c>
      <c r="B105" s="90" t="s">
        <v>26</v>
      </c>
      <c r="C105" s="91" t="s">
        <v>415</v>
      </c>
      <c r="D105" s="87">
        <v>26000</v>
      </c>
      <c r="E105" s="87">
        <v>29279.99</v>
      </c>
      <c r="F105" s="45" t="s">
        <v>28</v>
      </c>
      <c r="G105" s="4"/>
    </row>
    <row r="106" spans="1:7" ht="90.75" x14ac:dyDescent="0.25">
      <c r="A106" s="89" t="s">
        <v>556</v>
      </c>
      <c r="B106" s="90" t="s">
        <v>26</v>
      </c>
      <c r="C106" s="91" t="s">
        <v>438</v>
      </c>
      <c r="D106" s="87">
        <v>12790.5</v>
      </c>
      <c r="E106" s="87">
        <v>15543.8</v>
      </c>
      <c r="F106" s="45" t="s">
        <v>28</v>
      </c>
      <c r="G106" s="4"/>
    </row>
    <row r="107" spans="1:7" ht="24" customHeight="1" x14ac:dyDescent="0.25">
      <c r="A107" s="89" t="s">
        <v>557</v>
      </c>
      <c r="B107" s="90" t="s">
        <v>26</v>
      </c>
      <c r="C107" s="91" t="s">
        <v>439</v>
      </c>
      <c r="D107" s="87">
        <v>12790.5</v>
      </c>
      <c r="E107" s="87">
        <v>15543.8</v>
      </c>
      <c r="F107" s="45" t="s">
        <v>28</v>
      </c>
      <c r="G107" s="4"/>
    </row>
    <row r="108" spans="1:7" ht="36" customHeight="1" x14ac:dyDescent="0.25">
      <c r="A108" s="89" t="s">
        <v>558</v>
      </c>
      <c r="B108" s="90" t="s">
        <v>26</v>
      </c>
      <c r="C108" s="91" t="s">
        <v>431</v>
      </c>
      <c r="D108" s="87">
        <v>3000</v>
      </c>
      <c r="E108" s="87">
        <v>1250</v>
      </c>
      <c r="F108" s="45">
        <f>D108-E108</f>
        <v>1750</v>
      </c>
      <c r="G108" s="4"/>
    </row>
    <row r="109" spans="1:7" ht="90.75" x14ac:dyDescent="0.25">
      <c r="A109" s="89" t="s">
        <v>559</v>
      </c>
      <c r="B109" s="90" t="s">
        <v>26</v>
      </c>
      <c r="C109" s="91" t="s">
        <v>432</v>
      </c>
      <c r="D109" s="87">
        <v>3000</v>
      </c>
      <c r="E109" s="87">
        <v>1250</v>
      </c>
      <c r="F109" s="45">
        <f>D109-E109</f>
        <v>1750</v>
      </c>
      <c r="G109" s="4"/>
    </row>
    <row r="110" spans="1:7" ht="24" customHeight="1" x14ac:dyDescent="0.25">
      <c r="A110" s="89" t="s">
        <v>780</v>
      </c>
      <c r="B110" s="90" t="s">
        <v>26</v>
      </c>
      <c r="C110" s="91" t="s">
        <v>788</v>
      </c>
      <c r="D110" s="87">
        <v>9000</v>
      </c>
      <c r="E110" s="87">
        <v>9000</v>
      </c>
      <c r="F110" s="45" t="s">
        <v>28</v>
      </c>
      <c r="G110" s="4"/>
    </row>
    <row r="111" spans="1:7" ht="102" x14ac:dyDescent="0.25">
      <c r="A111" s="89" t="s">
        <v>781</v>
      </c>
      <c r="B111" s="90" t="s">
        <v>26</v>
      </c>
      <c r="C111" s="91" t="s">
        <v>789</v>
      </c>
      <c r="D111" s="87">
        <v>9000</v>
      </c>
      <c r="E111" s="87">
        <v>9000</v>
      </c>
      <c r="F111" s="45" t="s">
        <v>28</v>
      </c>
      <c r="G111" s="4"/>
    </row>
    <row r="112" spans="1:7" ht="15" customHeight="1" x14ac:dyDescent="0.25">
      <c r="A112" s="89" t="s">
        <v>861</v>
      </c>
      <c r="B112" s="90" t="s">
        <v>26</v>
      </c>
      <c r="C112" s="91" t="s">
        <v>871</v>
      </c>
      <c r="D112" s="87" t="s">
        <v>28</v>
      </c>
      <c r="E112" s="87">
        <v>1500</v>
      </c>
      <c r="F112" s="45" t="s">
        <v>28</v>
      </c>
      <c r="G112" s="4"/>
    </row>
    <row r="113" spans="1:7" ht="15" customHeight="1" x14ac:dyDescent="0.25">
      <c r="A113" s="89" t="s">
        <v>862</v>
      </c>
      <c r="B113" s="90" t="s">
        <v>26</v>
      </c>
      <c r="C113" s="91" t="s">
        <v>872</v>
      </c>
      <c r="D113" s="87" t="s">
        <v>28</v>
      </c>
      <c r="E113" s="87">
        <v>1500</v>
      </c>
      <c r="F113" s="45" t="s">
        <v>28</v>
      </c>
      <c r="G113" s="4"/>
    </row>
    <row r="114" spans="1:7" ht="24" customHeight="1" x14ac:dyDescent="0.25">
      <c r="A114" s="89" t="s">
        <v>560</v>
      </c>
      <c r="B114" s="90" t="s">
        <v>26</v>
      </c>
      <c r="C114" s="91" t="s">
        <v>450</v>
      </c>
      <c r="D114" s="87">
        <v>117743.28</v>
      </c>
      <c r="E114" s="87">
        <v>189605.58</v>
      </c>
      <c r="F114" s="45" t="s">
        <v>28</v>
      </c>
      <c r="G114" s="4"/>
    </row>
    <row r="115" spans="1:7" ht="15" customHeight="1" x14ac:dyDescent="0.25">
      <c r="A115" s="89" t="s">
        <v>561</v>
      </c>
      <c r="B115" s="90" t="s">
        <v>26</v>
      </c>
      <c r="C115" s="91" t="s">
        <v>451</v>
      </c>
      <c r="D115" s="87">
        <v>117743.28</v>
      </c>
      <c r="E115" s="87">
        <v>189605.58</v>
      </c>
      <c r="F115" s="45" t="s">
        <v>28</v>
      </c>
      <c r="G115" s="4"/>
    </row>
    <row r="116" spans="1:7" ht="15" customHeight="1" x14ac:dyDescent="0.25">
      <c r="A116" s="89" t="s">
        <v>562</v>
      </c>
      <c r="B116" s="90" t="s">
        <v>26</v>
      </c>
      <c r="C116" s="91" t="s">
        <v>426</v>
      </c>
      <c r="D116" s="87">
        <v>44592.39</v>
      </c>
      <c r="E116" s="87">
        <v>51709.52</v>
      </c>
      <c r="F116" s="45" t="s">
        <v>28</v>
      </c>
      <c r="G116" s="4"/>
    </row>
    <row r="117" spans="1:7" ht="15" customHeight="1" x14ac:dyDescent="0.25">
      <c r="A117" s="89" t="s">
        <v>563</v>
      </c>
      <c r="B117" s="90" t="s">
        <v>26</v>
      </c>
      <c r="C117" s="91" t="s">
        <v>427</v>
      </c>
      <c r="D117" s="87">
        <v>44592.39</v>
      </c>
      <c r="E117" s="87">
        <v>51709.52</v>
      </c>
      <c r="F117" s="45" t="s">
        <v>28</v>
      </c>
      <c r="G117" s="4"/>
    </row>
    <row r="118" spans="1:7" ht="24" customHeight="1" x14ac:dyDescent="0.25">
      <c r="A118" s="89" t="s">
        <v>564</v>
      </c>
      <c r="B118" s="90" t="s">
        <v>26</v>
      </c>
      <c r="C118" s="91" t="s">
        <v>458</v>
      </c>
      <c r="D118" s="87">
        <v>5295</v>
      </c>
      <c r="E118" s="87">
        <v>9547.61</v>
      </c>
      <c r="F118" s="45" t="s">
        <v>28</v>
      </c>
      <c r="G118" s="4"/>
    </row>
    <row r="119" spans="1:7" ht="15" customHeight="1" x14ac:dyDescent="0.25">
      <c r="A119" s="89" t="s">
        <v>565</v>
      </c>
      <c r="B119" s="90" t="s">
        <v>26</v>
      </c>
      <c r="C119" s="91" t="s">
        <v>459</v>
      </c>
      <c r="D119" s="87">
        <v>5295</v>
      </c>
      <c r="E119" s="87">
        <v>9547.61</v>
      </c>
      <c r="F119" s="45" t="s">
        <v>28</v>
      </c>
      <c r="G119" s="4"/>
    </row>
    <row r="120" spans="1:7" ht="15" customHeight="1" x14ac:dyDescent="0.25">
      <c r="A120" s="89" t="s">
        <v>566</v>
      </c>
      <c r="B120" s="90" t="s">
        <v>26</v>
      </c>
      <c r="C120" s="91" t="s">
        <v>433</v>
      </c>
      <c r="D120" s="87">
        <v>60100.01</v>
      </c>
      <c r="E120" s="87">
        <v>77266.399999999994</v>
      </c>
      <c r="F120" s="45" t="s">
        <v>28</v>
      </c>
      <c r="G120" s="4"/>
    </row>
    <row r="121" spans="1:7" ht="24" customHeight="1" x14ac:dyDescent="0.25">
      <c r="A121" s="89" t="s">
        <v>567</v>
      </c>
      <c r="B121" s="90" t="s">
        <v>26</v>
      </c>
      <c r="C121" s="91" t="s">
        <v>434</v>
      </c>
      <c r="D121" s="87">
        <v>60100.01</v>
      </c>
      <c r="E121" s="87">
        <v>77266.399999999994</v>
      </c>
      <c r="F121" s="45" t="s">
        <v>28</v>
      </c>
      <c r="G121" s="4"/>
    </row>
    <row r="122" spans="1:7" ht="24" customHeight="1" x14ac:dyDescent="0.25">
      <c r="A122" s="89" t="s">
        <v>568</v>
      </c>
      <c r="B122" s="90" t="s">
        <v>26</v>
      </c>
      <c r="C122" s="91" t="s">
        <v>428</v>
      </c>
      <c r="D122" s="87">
        <v>380885.25</v>
      </c>
      <c r="E122" s="87">
        <v>621213.51</v>
      </c>
      <c r="F122" s="45" t="s">
        <v>28</v>
      </c>
      <c r="G122" s="4"/>
    </row>
    <row r="123" spans="1:7" ht="24" customHeight="1" x14ac:dyDescent="0.25">
      <c r="A123" s="89" t="s">
        <v>569</v>
      </c>
      <c r="B123" s="90" t="s">
        <v>26</v>
      </c>
      <c r="C123" s="91" t="s">
        <v>429</v>
      </c>
      <c r="D123" s="87">
        <v>380885.25</v>
      </c>
      <c r="E123" s="87">
        <v>621213.51</v>
      </c>
      <c r="F123" s="45" t="s">
        <v>28</v>
      </c>
      <c r="G123" s="4"/>
    </row>
    <row r="124" spans="1:7" ht="13.5" customHeight="1" x14ac:dyDescent="0.25">
      <c r="A124" s="89" t="s">
        <v>570</v>
      </c>
      <c r="B124" s="90" t="s">
        <v>26</v>
      </c>
      <c r="C124" s="91" t="s">
        <v>465</v>
      </c>
      <c r="D124" s="87">
        <v>127061.32</v>
      </c>
      <c r="E124" s="87">
        <v>383490.71</v>
      </c>
      <c r="F124" s="45" t="s">
        <v>28</v>
      </c>
      <c r="G124" s="4"/>
    </row>
    <row r="125" spans="1:7" ht="36" hidden="1" customHeight="1" x14ac:dyDescent="0.25">
      <c r="A125" s="89" t="s">
        <v>834</v>
      </c>
      <c r="B125" s="90" t="s">
        <v>26</v>
      </c>
      <c r="C125" s="91" t="s">
        <v>837</v>
      </c>
      <c r="D125" s="87">
        <v>26948.25</v>
      </c>
      <c r="E125" s="87">
        <v>251578.87</v>
      </c>
      <c r="F125" s="45" t="s">
        <v>28</v>
      </c>
      <c r="G125" s="4"/>
    </row>
    <row r="126" spans="1:7" ht="23.25" hidden="1" customHeight="1" x14ac:dyDescent="0.25">
      <c r="A126" s="89" t="s">
        <v>835</v>
      </c>
      <c r="B126" s="90" t="s">
        <v>26</v>
      </c>
      <c r="C126" s="91" t="s">
        <v>838</v>
      </c>
      <c r="D126" s="87">
        <v>26948.25</v>
      </c>
      <c r="E126" s="87">
        <v>251578.87</v>
      </c>
      <c r="F126" s="45" t="s">
        <v>28</v>
      </c>
      <c r="G126" s="4"/>
    </row>
    <row r="127" spans="1:7" ht="15" customHeight="1" x14ac:dyDescent="0.25">
      <c r="A127" s="89" t="s">
        <v>571</v>
      </c>
      <c r="B127" s="90" t="s">
        <v>26</v>
      </c>
      <c r="C127" s="91" t="s">
        <v>416</v>
      </c>
      <c r="D127" s="87">
        <v>100113.07</v>
      </c>
      <c r="E127" s="87">
        <v>131911.84</v>
      </c>
      <c r="F127" s="45" t="s">
        <v>28</v>
      </c>
      <c r="G127" s="4"/>
    </row>
    <row r="128" spans="1:7" ht="24" customHeight="1" x14ac:dyDescent="0.25">
      <c r="A128" s="89" t="s">
        <v>572</v>
      </c>
      <c r="B128" s="90" t="s">
        <v>26</v>
      </c>
      <c r="C128" s="91" t="s">
        <v>417</v>
      </c>
      <c r="D128" s="87">
        <v>100113.07</v>
      </c>
      <c r="E128" s="87">
        <v>131911.84</v>
      </c>
      <c r="F128" s="45" t="s">
        <v>28</v>
      </c>
      <c r="G128" s="4"/>
    </row>
    <row r="129" spans="1:7" ht="15" customHeight="1" x14ac:dyDescent="0.25">
      <c r="A129" s="89" t="s">
        <v>573</v>
      </c>
      <c r="B129" s="90" t="s">
        <v>26</v>
      </c>
      <c r="C129" s="91" t="s">
        <v>418</v>
      </c>
      <c r="D129" s="87">
        <v>593663.56999999995</v>
      </c>
      <c r="E129" s="87">
        <v>1411702.81</v>
      </c>
      <c r="F129" s="45" t="s">
        <v>28</v>
      </c>
      <c r="G129" s="4"/>
    </row>
    <row r="130" spans="1:7" ht="15" customHeight="1" x14ac:dyDescent="0.25">
      <c r="A130" s="89" t="s">
        <v>574</v>
      </c>
      <c r="B130" s="90" t="s">
        <v>26</v>
      </c>
      <c r="C130" s="91" t="s">
        <v>466</v>
      </c>
      <c r="D130" s="87">
        <v>395395.38</v>
      </c>
      <c r="E130" s="87">
        <v>453411.51</v>
      </c>
      <c r="F130" s="45" t="s">
        <v>28</v>
      </c>
      <c r="G130" s="4"/>
    </row>
    <row r="131" spans="1:7" ht="34.5" customHeight="1" x14ac:dyDescent="0.25">
      <c r="A131" s="89" t="s">
        <v>575</v>
      </c>
      <c r="B131" s="90" t="s">
        <v>26</v>
      </c>
      <c r="C131" s="91" t="s">
        <v>467</v>
      </c>
      <c r="D131" s="87">
        <v>395395.38</v>
      </c>
      <c r="E131" s="87">
        <v>453411.51</v>
      </c>
      <c r="F131" s="45" t="s">
        <v>28</v>
      </c>
      <c r="G131" s="4"/>
    </row>
    <row r="132" spans="1:7" ht="36" customHeight="1" x14ac:dyDescent="0.25">
      <c r="A132" s="89" t="s">
        <v>576</v>
      </c>
      <c r="B132" s="90" t="s">
        <v>26</v>
      </c>
      <c r="C132" s="91" t="s">
        <v>419</v>
      </c>
      <c r="D132" s="87">
        <v>198268.19</v>
      </c>
      <c r="E132" s="87">
        <v>958291.3</v>
      </c>
      <c r="F132" s="45" t="s">
        <v>28</v>
      </c>
      <c r="G132" s="4"/>
    </row>
    <row r="133" spans="1:7" ht="79.5" x14ac:dyDescent="0.25">
      <c r="A133" s="89" t="s">
        <v>577</v>
      </c>
      <c r="B133" s="90" t="s">
        <v>26</v>
      </c>
      <c r="C133" s="91" t="s">
        <v>420</v>
      </c>
      <c r="D133" s="87">
        <v>173131.84</v>
      </c>
      <c r="E133" s="87">
        <v>913603.02</v>
      </c>
      <c r="F133" s="45" t="s">
        <v>28</v>
      </c>
      <c r="G133" s="4"/>
    </row>
    <row r="134" spans="1:7" ht="90.75" x14ac:dyDescent="0.25">
      <c r="A134" s="89" t="s">
        <v>578</v>
      </c>
      <c r="B134" s="90" t="s">
        <v>26</v>
      </c>
      <c r="C134" s="91" t="s">
        <v>421</v>
      </c>
      <c r="D134" s="87">
        <v>25136.35</v>
      </c>
      <c r="E134" s="87">
        <v>44688.28</v>
      </c>
      <c r="F134" s="45" t="s">
        <v>28</v>
      </c>
      <c r="G134" s="4"/>
    </row>
    <row r="135" spans="1:7" ht="34.5" x14ac:dyDescent="0.25">
      <c r="A135" s="89" t="s">
        <v>782</v>
      </c>
      <c r="B135" s="90" t="s">
        <v>26</v>
      </c>
      <c r="C135" s="91" t="s">
        <v>790</v>
      </c>
      <c r="D135" s="87">
        <v>68399</v>
      </c>
      <c r="E135" s="87">
        <v>70276</v>
      </c>
      <c r="F135" s="45" t="s">
        <v>28</v>
      </c>
      <c r="G135" s="4"/>
    </row>
    <row r="136" spans="1:7" ht="48" customHeight="1" x14ac:dyDescent="0.25">
      <c r="A136" s="89" t="s">
        <v>783</v>
      </c>
      <c r="B136" s="90" t="s">
        <v>26</v>
      </c>
      <c r="C136" s="91" t="s">
        <v>791</v>
      </c>
      <c r="D136" s="87">
        <v>68399</v>
      </c>
      <c r="E136" s="87">
        <v>70276</v>
      </c>
      <c r="F136" s="45" t="s">
        <v>28</v>
      </c>
      <c r="G136" s="4"/>
    </row>
    <row r="137" spans="1:7" ht="48" customHeight="1" x14ac:dyDescent="0.25">
      <c r="A137" s="89" t="s">
        <v>579</v>
      </c>
      <c r="B137" s="90" t="s">
        <v>26</v>
      </c>
      <c r="C137" s="91" t="s">
        <v>89</v>
      </c>
      <c r="D137" s="87">
        <v>680048.88</v>
      </c>
      <c r="E137" s="87">
        <v>709165.5</v>
      </c>
      <c r="F137" s="45" t="s">
        <v>28</v>
      </c>
      <c r="G137" s="4"/>
    </row>
    <row r="138" spans="1:7" ht="27" customHeight="1" x14ac:dyDescent="0.25">
      <c r="A138" s="89" t="s">
        <v>580</v>
      </c>
      <c r="B138" s="90" t="s">
        <v>26</v>
      </c>
      <c r="C138" s="91" t="s">
        <v>90</v>
      </c>
      <c r="D138" s="87" t="s">
        <v>28</v>
      </c>
      <c r="E138" s="87">
        <v>-1651.88</v>
      </c>
      <c r="F138" s="45" t="s">
        <v>28</v>
      </c>
      <c r="G138" s="4"/>
    </row>
    <row r="139" spans="1:7" ht="33.75" customHeight="1" x14ac:dyDescent="0.25">
      <c r="A139" s="89" t="s">
        <v>581</v>
      </c>
      <c r="B139" s="90" t="s">
        <v>26</v>
      </c>
      <c r="C139" s="91" t="s">
        <v>91</v>
      </c>
      <c r="D139" s="87" t="s">
        <v>28</v>
      </c>
      <c r="E139" s="87">
        <v>-1651.88</v>
      </c>
      <c r="F139" s="45" t="s">
        <v>28</v>
      </c>
      <c r="G139" s="4"/>
    </row>
    <row r="140" spans="1:7" ht="15" customHeight="1" x14ac:dyDescent="0.25">
      <c r="A140" s="89" t="s">
        <v>582</v>
      </c>
      <c r="B140" s="90" t="s">
        <v>26</v>
      </c>
      <c r="C140" s="91" t="s">
        <v>92</v>
      </c>
      <c r="D140" s="87">
        <v>680048.88</v>
      </c>
      <c r="E140" s="87">
        <v>710817.38</v>
      </c>
      <c r="F140" s="45" t="s">
        <v>28</v>
      </c>
      <c r="G140" s="4"/>
    </row>
    <row r="141" spans="1:7" ht="48" customHeight="1" x14ac:dyDescent="0.25">
      <c r="A141" s="89" t="s">
        <v>583</v>
      </c>
      <c r="B141" s="90" t="s">
        <v>26</v>
      </c>
      <c r="C141" s="91" t="s">
        <v>93</v>
      </c>
      <c r="D141" s="87">
        <v>680048.88</v>
      </c>
      <c r="E141" s="87">
        <v>710817.38</v>
      </c>
      <c r="F141" s="45" t="s">
        <v>28</v>
      </c>
      <c r="G141" s="4"/>
    </row>
    <row r="142" spans="1:7" ht="34.5" x14ac:dyDescent="0.25">
      <c r="A142" s="89" t="s">
        <v>584</v>
      </c>
      <c r="B142" s="90" t="s">
        <v>26</v>
      </c>
      <c r="C142" s="91" t="s">
        <v>94</v>
      </c>
      <c r="D142" s="87">
        <v>1549173797.71</v>
      </c>
      <c r="E142" s="87">
        <v>1273379360.3499999</v>
      </c>
      <c r="F142" s="44">
        <f t="shared" si="1"/>
        <v>275794437.36000013</v>
      </c>
      <c r="G142" s="4"/>
    </row>
    <row r="143" spans="1:7" ht="24" customHeight="1" x14ac:dyDescent="0.25">
      <c r="A143" s="89" t="s">
        <v>585</v>
      </c>
      <c r="B143" s="90" t="s">
        <v>26</v>
      </c>
      <c r="C143" s="91" t="s">
        <v>95</v>
      </c>
      <c r="D143" s="87">
        <v>1548854887.04</v>
      </c>
      <c r="E143" s="87">
        <v>1273930571.3599999</v>
      </c>
      <c r="F143" s="44">
        <f t="shared" si="1"/>
        <v>274924315.68000007</v>
      </c>
      <c r="G143" s="4"/>
    </row>
    <row r="144" spans="1:7" ht="24" customHeight="1" x14ac:dyDescent="0.25">
      <c r="A144" s="89" t="s">
        <v>586</v>
      </c>
      <c r="B144" s="90" t="s">
        <v>26</v>
      </c>
      <c r="C144" s="91" t="s">
        <v>365</v>
      </c>
      <c r="D144" s="87">
        <v>397421616.63999999</v>
      </c>
      <c r="E144" s="87">
        <v>274244165.38999999</v>
      </c>
      <c r="F144" s="44">
        <f t="shared" ref="F144:F176" si="2">D144-E144</f>
        <v>123177451.25</v>
      </c>
      <c r="G144" s="4"/>
    </row>
    <row r="145" spans="1:7" ht="24" hidden="1" customHeight="1" x14ac:dyDescent="0.25">
      <c r="A145" s="89" t="s">
        <v>587</v>
      </c>
      <c r="B145" s="90" t="s">
        <v>26</v>
      </c>
      <c r="C145" s="91" t="s">
        <v>407</v>
      </c>
      <c r="D145" s="87">
        <v>69097100</v>
      </c>
      <c r="E145" s="87">
        <v>40831256.719999999</v>
      </c>
      <c r="F145" s="44">
        <f t="shared" si="2"/>
        <v>28265843.280000001</v>
      </c>
      <c r="G145" s="4"/>
    </row>
    <row r="146" spans="1:7" ht="36" customHeight="1" x14ac:dyDescent="0.25">
      <c r="A146" s="89" t="s">
        <v>588</v>
      </c>
      <c r="B146" s="90" t="s">
        <v>26</v>
      </c>
      <c r="C146" s="91" t="s">
        <v>408</v>
      </c>
      <c r="D146" s="87">
        <v>69097100</v>
      </c>
      <c r="E146" s="87">
        <v>40831256.719999999</v>
      </c>
      <c r="F146" s="44">
        <f t="shared" si="2"/>
        <v>28265843.280000001</v>
      </c>
      <c r="G146" s="4"/>
    </row>
    <row r="147" spans="1:7" ht="15" customHeight="1" x14ac:dyDescent="0.25">
      <c r="A147" s="89" t="s">
        <v>589</v>
      </c>
      <c r="B147" s="90" t="s">
        <v>26</v>
      </c>
      <c r="C147" s="91" t="s">
        <v>422</v>
      </c>
      <c r="D147" s="87">
        <v>6135300</v>
      </c>
      <c r="E147" s="87">
        <v>1766733.98</v>
      </c>
      <c r="F147" s="44">
        <f t="shared" si="2"/>
        <v>4368566.0199999996</v>
      </c>
      <c r="G147" s="4"/>
    </row>
    <row r="148" spans="1:7" ht="79.5" x14ac:dyDescent="0.25">
      <c r="A148" s="89" t="s">
        <v>590</v>
      </c>
      <c r="B148" s="90" t="s">
        <v>26</v>
      </c>
      <c r="C148" s="91" t="s">
        <v>423</v>
      </c>
      <c r="D148" s="87">
        <v>6135300</v>
      </c>
      <c r="E148" s="87">
        <v>1766733.98</v>
      </c>
      <c r="F148" s="44">
        <f t="shared" si="2"/>
        <v>4368566.0199999996</v>
      </c>
      <c r="G148" s="41"/>
    </row>
    <row r="149" spans="1:7" ht="79.5" x14ac:dyDescent="0.25">
      <c r="A149" s="89" t="s">
        <v>863</v>
      </c>
      <c r="B149" s="90" t="s">
        <v>26</v>
      </c>
      <c r="C149" s="91" t="s">
        <v>873</v>
      </c>
      <c r="D149" s="87">
        <v>60205</v>
      </c>
      <c r="E149" s="87">
        <v>60205</v>
      </c>
      <c r="F149" s="44">
        <f t="shared" si="2"/>
        <v>0</v>
      </c>
      <c r="G149" s="41"/>
    </row>
    <row r="150" spans="1:7" ht="90.75" x14ac:dyDescent="0.25">
      <c r="A150" s="89" t="s">
        <v>864</v>
      </c>
      <c r="B150" s="90" t="s">
        <v>26</v>
      </c>
      <c r="C150" s="91" t="s">
        <v>874</v>
      </c>
      <c r="D150" s="87">
        <v>60205</v>
      </c>
      <c r="E150" s="87">
        <v>60205</v>
      </c>
      <c r="F150" s="44">
        <f t="shared" si="2"/>
        <v>0</v>
      </c>
      <c r="G150" s="41"/>
    </row>
    <row r="151" spans="1:7" ht="68.25" x14ac:dyDescent="0.25">
      <c r="A151" s="89" t="s">
        <v>591</v>
      </c>
      <c r="B151" s="90" t="s">
        <v>26</v>
      </c>
      <c r="C151" s="91" t="s">
        <v>626</v>
      </c>
      <c r="D151" s="87">
        <v>17676800</v>
      </c>
      <c r="E151" s="87">
        <v>0</v>
      </c>
      <c r="F151" s="44">
        <f t="shared" si="2"/>
        <v>17676800</v>
      </c>
      <c r="G151" s="41"/>
    </row>
    <row r="152" spans="1:7" ht="79.5" x14ac:dyDescent="0.25">
      <c r="A152" s="89" t="s">
        <v>592</v>
      </c>
      <c r="B152" s="90" t="s">
        <v>26</v>
      </c>
      <c r="C152" s="91" t="s">
        <v>627</v>
      </c>
      <c r="D152" s="87">
        <v>17676800</v>
      </c>
      <c r="E152" s="87">
        <v>0</v>
      </c>
      <c r="F152" s="44">
        <f t="shared" si="2"/>
        <v>17676800</v>
      </c>
      <c r="G152" s="41"/>
    </row>
    <row r="153" spans="1:7" ht="68.25" x14ac:dyDescent="0.25">
      <c r="A153" s="89" t="s">
        <v>593</v>
      </c>
      <c r="B153" s="90" t="s">
        <v>26</v>
      </c>
      <c r="C153" s="91" t="s">
        <v>468</v>
      </c>
      <c r="D153" s="87">
        <v>54020300</v>
      </c>
      <c r="E153" s="87">
        <v>29710685.449999999</v>
      </c>
      <c r="F153" s="44">
        <f t="shared" si="2"/>
        <v>24309614.550000001</v>
      </c>
      <c r="G153" s="41"/>
    </row>
    <row r="154" spans="1:7" ht="79.5" x14ac:dyDescent="0.25">
      <c r="A154" s="89" t="s">
        <v>594</v>
      </c>
      <c r="B154" s="90" t="s">
        <v>26</v>
      </c>
      <c r="C154" s="91" t="s">
        <v>469</v>
      </c>
      <c r="D154" s="87">
        <v>54020300</v>
      </c>
      <c r="E154" s="87">
        <v>29710685.449999999</v>
      </c>
      <c r="F154" s="44">
        <f t="shared" si="2"/>
        <v>24309614.550000001</v>
      </c>
      <c r="G154" s="41"/>
    </row>
    <row r="155" spans="1:7" ht="68.25" x14ac:dyDescent="0.25">
      <c r="A155" s="89" t="s">
        <v>595</v>
      </c>
      <c r="B155" s="90" t="s">
        <v>26</v>
      </c>
      <c r="C155" s="91" t="s">
        <v>628</v>
      </c>
      <c r="D155" s="87">
        <v>4450000</v>
      </c>
      <c r="E155" s="87">
        <v>4433980</v>
      </c>
      <c r="F155" s="44">
        <f t="shared" si="2"/>
        <v>16020</v>
      </c>
      <c r="G155" s="41"/>
    </row>
    <row r="156" spans="1:7" ht="68.25" x14ac:dyDescent="0.25">
      <c r="A156" s="89" t="s">
        <v>596</v>
      </c>
      <c r="B156" s="90" t="s">
        <v>26</v>
      </c>
      <c r="C156" s="91" t="s">
        <v>629</v>
      </c>
      <c r="D156" s="87">
        <v>4450000</v>
      </c>
      <c r="E156" s="87">
        <v>4433980</v>
      </c>
      <c r="F156" s="44">
        <f t="shared" si="2"/>
        <v>16020</v>
      </c>
      <c r="G156" s="41"/>
    </row>
    <row r="157" spans="1:7" ht="34.5" x14ac:dyDescent="0.25">
      <c r="A157" s="89" t="s">
        <v>802</v>
      </c>
      <c r="B157" s="90" t="s">
        <v>26</v>
      </c>
      <c r="C157" s="91" t="s">
        <v>808</v>
      </c>
      <c r="D157" s="87">
        <v>4042716.64</v>
      </c>
      <c r="E157" s="87">
        <v>3679156.6</v>
      </c>
      <c r="F157" s="44">
        <f t="shared" si="2"/>
        <v>363560.04000000004</v>
      </c>
      <c r="G157" s="41"/>
    </row>
    <row r="158" spans="1:7" ht="45.75" x14ac:dyDescent="0.25">
      <c r="A158" s="89" t="s">
        <v>803</v>
      </c>
      <c r="B158" s="90" t="s">
        <v>26</v>
      </c>
      <c r="C158" s="91" t="s">
        <v>809</v>
      </c>
      <c r="D158" s="87">
        <v>4042716.64</v>
      </c>
      <c r="E158" s="87">
        <v>3679156.6</v>
      </c>
      <c r="F158" s="44">
        <f t="shared" si="2"/>
        <v>363560.04000000004</v>
      </c>
      <c r="G158" s="41"/>
    </row>
    <row r="159" spans="1:7" ht="34.5" x14ac:dyDescent="0.25">
      <c r="A159" s="89" t="s">
        <v>597</v>
      </c>
      <c r="B159" s="90" t="s">
        <v>26</v>
      </c>
      <c r="C159" s="91" t="s">
        <v>366</v>
      </c>
      <c r="D159" s="87">
        <v>241939195</v>
      </c>
      <c r="E159" s="87">
        <v>193762147.63999999</v>
      </c>
      <c r="F159" s="44">
        <f t="shared" si="2"/>
        <v>48177047.360000014</v>
      </c>
      <c r="G159" s="41"/>
    </row>
    <row r="160" spans="1:7" ht="34.5" x14ac:dyDescent="0.25">
      <c r="A160" s="89" t="s">
        <v>598</v>
      </c>
      <c r="B160" s="90" t="s">
        <v>26</v>
      </c>
      <c r="C160" s="91" t="s">
        <v>367</v>
      </c>
      <c r="D160" s="87">
        <v>241939195</v>
      </c>
      <c r="E160" s="87">
        <v>193762147.63999999</v>
      </c>
      <c r="F160" s="44">
        <f t="shared" si="2"/>
        <v>48177047.360000014</v>
      </c>
      <c r="G160" s="41"/>
    </row>
    <row r="161" spans="1:7" ht="45.75" x14ac:dyDescent="0.25">
      <c r="A161" s="89" t="s">
        <v>599</v>
      </c>
      <c r="B161" s="90" t="s">
        <v>26</v>
      </c>
      <c r="C161" s="91" t="s">
        <v>368</v>
      </c>
      <c r="D161" s="87">
        <v>1102438400</v>
      </c>
      <c r="E161" s="87">
        <v>957475773.74000001</v>
      </c>
      <c r="F161" s="44">
        <f t="shared" si="2"/>
        <v>144962626.25999999</v>
      </c>
      <c r="G161" s="41"/>
    </row>
    <row r="162" spans="1:7" ht="57" x14ac:dyDescent="0.25">
      <c r="A162" s="89" t="s">
        <v>600</v>
      </c>
      <c r="B162" s="90" t="s">
        <v>26</v>
      </c>
      <c r="C162" s="91" t="s">
        <v>369</v>
      </c>
      <c r="D162" s="87">
        <v>11105300</v>
      </c>
      <c r="E162" s="87">
        <v>9988129.2300000004</v>
      </c>
      <c r="F162" s="44">
        <f t="shared" si="2"/>
        <v>1117170.7699999996</v>
      </c>
      <c r="G162" s="41"/>
    </row>
    <row r="163" spans="1:7" ht="57" x14ac:dyDescent="0.25">
      <c r="A163" s="89" t="s">
        <v>601</v>
      </c>
      <c r="B163" s="90" t="s">
        <v>26</v>
      </c>
      <c r="C163" s="91" t="s">
        <v>370</v>
      </c>
      <c r="D163" s="87">
        <v>11105300</v>
      </c>
      <c r="E163" s="87">
        <v>9988129.2300000004</v>
      </c>
      <c r="F163" s="44">
        <f t="shared" si="2"/>
        <v>1117170.7699999996</v>
      </c>
      <c r="G163" s="41"/>
    </row>
    <row r="164" spans="1:7" ht="57" x14ac:dyDescent="0.25">
      <c r="A164" s="89" t="s">
        <v>602</v>
      </c>
      <c r="B164" s="90" t="s">
        <v>26</v>
      </c>
      <c r="C164" s="91" t="s">
        <v>371</v>
      </c>
      <c r="D164" s="87">
        <v>22892600</v>
      </c>
      <c r="E164" s="87">
        <v>17519426.510000002</v>
      </c>
      <c r="F164" s="44">
        <f t="shared" si="2"/>
        <v>5373173.4899999984</v>
      </c>
      <c r="G164" s="41"/>
    </row>
    <row r="165" spans="1:7" ht="57" x14ac:dyDescent="0.25">
      <c r="A165" s="89" t="s">
        <v>603</v>
      </c>
      <c r="B165" s="90" t="s">
        <v>26</v>
      </c>
      <c r="C165" s="91" t="s">
        <v>372</v>
      </c>
      <c r="D165" s="87">
        <v>22892600</v>
      </c>
      <c r="E165" s="87">
        <v>17519426.510000002</v>
      </c>
      <c r="F165" s="44">
        <f t="shared" si="2"/>
        <v>5373173.4899999984</v>
      </c>
      <c r="G165" s="41"/>
    </row>
    <row r="166" spans="1:7" ht="68.25" x14ac:dyDescent="0.25">
      <c r="A166" s="89" t="s">
        <v>604</v>
      </c>
      <c r="B166" s="90" t="s">
        <v>26</v>
      </c>
      <c r="C166" s="91" t="s">
        <v>373</v>
      </c>
      <c r="D166" s="87">
        <v>25000</v>
      </c>
      <c r="E166" s="87">
        <v>25000</v>
      </c>
      <c r="F166" s="44">
        <f t="shared" si="2"/>
        <v>0</v>
      </c>
      <c r="G166" s="41"/>
    </row>
    <row r="167" spans="1:7" ht="79.5" x14ac:dyDescent="0.25">
      <c r="A167" s="89" t="s">
        <v>605</v>
      </c>
      <c r="B167" s="90" t="s">
        <v>26</v>
      </c>
      <c r="C167" s="91" t="s">
        <v>374</v>
      </c>
      <c r="D167" s="87">
        <v>25000</v>
      </c>
      <c r="E167" s="87">
        <v>25000</v>
      </c>
      <c r="F167" s="44">
        <f t="shared" si="2"/>
        <v>0</v>
      </c>
      <c r="G167" s="41"/>
    </row>
    <row r="168" spans="1:7" ht="45.75" x14ac:dyDescent="0.25">
      <c r="A168" s="89" t="s">
        <v>606</v>
      </c>
      <c r="B168" s="90" t="s">
        <v>26</v>
      </c>
      <c r="C168" s="91" t="s">
        <v>630</v>
      </c>
      <c r="D168" s="87">
        <v>869300</v>
      </c>
      <c r="E168" s="87">
        <v>869300</v>
      </c>
      <c r="F168" s="44">
        <f t="shared" si="2"/>
        <v>0</v>
      </c>
      <c r="G168" s="41"/>
    </row>
    <row r="169" spans="1:7" ht="57" x14ac:dyDescent="0.25">
      <c r="A169" s="89" t="s">
        <v>607</v>
      </c>
      <c r="B169" s="90" t="s">
        <v>26</v>
      </c>
      <c r="C169" s="91" t="s">
        <v>631</v>
      </c>
      <c r="D169" s="87">
        <v>869300</v>
      </c>
      <c r="E169" s="87">
        <v>869300</v>
      </c>
      <c r="F169" s="44">
        <f t="shared" si="2"/>
        <v>0</v>
      </c>
      <c r="G169" s="41"/>
    </row>
    <row r="170" spans="1:7" ht="34.5" x14ac:dyDescent="0.25">
      <c r="A170" s="89" t="s">
        <v>608</v>
      </c>
      <c r="B170" s="90" t="s">
        <v>26</v>
      </c>
      <c r="C170" s="91" t="s">
        <v>375</v>
      </c>
      <c r="D170" s="87">
        <v>1067546200</v>
      </c>
      <c r="E170" s="87">
        <v>929073918</v>
      </c>
      <c r="F170" s="44">
        <f t="shared" si="2"/>
        <v>138472282</v>
      </c>
      <c r="G170" s="41"/>
    </row>
    <row r="171" spans="1:7" ht="45.75" x14ac:dyDescent="0.25">
      <c r="A171" s="89" t="s">
        <v>609</v>
      </c>
      <c r="B171" s="90" t="s">
        <v>26</v>
      </c>
      <c r="C171" s="91" t="s">
        <v>376</v>
      </c>
      <c r="D171" s="87">
        <v>1067546200</v>
      </c>
      <c r="E171" s="87">
        <v>929073918</v>
      </c>
      <c r="F171" s="44">
        <f t="shared" si="2"/>
        <v>138472282</v>
      </c>
      <c r="G171" s="41"/>
    </row>
    <row r="172" spans="1:7" ht="34.5" x14ac:dyDescent="0.25">
      <c r="A172" s="89" t="s">
        <v>610</v>
      </c>
      <c r="B172" s="90" t="s">
        <v>26</v>
      </c>
      <c r="C172" s="91" t="s">
        <v>377</v>
      </c>
      <c r="D172" s="87">
        <v>48994870.399999999</v>
      </c>
      <c r="E172" s="87">
        <v>42210632.229999997</v>
      </c>
      <c r="F172" s="44">
        <f t="shared" si="2"/>
        <v>6784238.1700000018</v>
      </c>
      <c r="G172" s="41"/>
    </row>
    <row r="173" spans="1:7" ht="79.5" x14ac:dyDescent="0.25">
      <c r="A173" s="89" t="s">
        <v>611</v>
      </c>
      <c r="B173" s="90" t="s">
        <v>26</v>
      </c>
      <c r="C173" s="91" t="s">
        <v>378</v>
      </c>
      <c r="D173" s="87">
        <v>3763370.4</v>
      </c>
      <c r="E173" s="87">
        <v>3385922.06</v>
      </c>
      <c r="F173" s="44">
        <f t="shared" si="2"/>
        <v>377448.33999999985</v>
      </c>
      <c r="G173" s="41"/>
    </row>
    <row r="174" spans="1:7" ht="79.5" x14ac:dyDescent="0.25">
      <c r="A174" s="89" t="s">
        <v>612</v>
      </c>
      <c r="B174" s="90" t="s">
        <v>26</v>
      </c>
      <c r="C174" s="91" t="s">
        <v>379</v>
      </c>
      <c r="D174" s="87">
        <v>3763370.4</v>
      </c>
      <c r="E174" s="87">
        <v>3385922.06</v>
      </c>
      <c r="F174" s="44">
        <f t="shared" si="2"/>
        <v>377448.33999999985</v>
      </c>
      <c r="G174" s="41"/>
    </row>
    <row r="175" spans="1:7" ht="79.5" x14ac:dyDescent="0.25">
      <c r="A175" s="89" t="s">
        <v>613</v>
      </c>
      <c r="B175" s="90" t="s">
        <v>26</v>
      </c>
      <c r="C175" s="91" t="s">
        <v>470</v>
      </c>
      <c r="D175" s="87">
        <v>45231500</v>
      </c>
      <c r="E175" s="87">
        <v>38824710.170000002</v>
      </c>
      <c r="F175" s="44">
        <f t="shared" si="2"/>
        <v>6406789.8299999982</v>
      </c>
      <c r="G175" s="41"/>
    </row>
    <row r="176" spans="1:7" ht="79.5" x14ac:dyDescent="0.25">
      <c r="A176" s="89" t="s">
        <v>614</v>
      </c>
      <c r="B176" s="90" t="s">
        <v>26</v>
      </c>
      <c r="C176" s="91" t="s">
        <v>471</v>
      </c>
      <c r="D176" s="87">
        <v>45231500</v>
      </c>
      <c r="E176" s="87">
        <v>38824710.170000002</v>
      </c>
      <c r="F176" s="44">
        <f t="shared" si="2"/>
        <v>6406789.8299999982</v>
      </c>
      <c r="G176" s="41"/>
    </row>
    <row r="177" spans="1:7" ht="45.75" x14ac:dyDescent="0.25">
      <c r="A177" s="89" t="s">
        <v>615</v>
      </c>
      <c r="B177" s="90" t="s">
        <v>26</v>
      </c>
      <c r="C177" s="91" t="s">
        <v>632</v>
      </c>
      <c r="D177" s="87">
        <v>190000</v>
      </c>
      <c r="E177" s="87">
        <v>-2</v>
      </c>
      <c r="F177" s="71" t="s">
        <v>28</v>
      </c>
      <c r="G177" s="41"/>
    </row>
    <row r="178" spans="1:7" ht="45.75" x14ac:dyDescent="0.25">
      <c r="A178" s="89" t="s">
        <v>616</v>
      </c>
      <c r="B178" s="90" t="s">
        <v>26</v>
      </c>
      <c r="C178" s="91" t="s">
        <v>633</v>
      </c>
      <c r="D178" s="87">
        <v>190000</v>
      </c>
      <c r="E178" s="87">
        <v>-2</v>
      </c>
      <c r="F178" s="92" t="s">
        <v>28</v>
      </c>
    </row>
    <row r="179" spans="1:7" ht="57" x14ac:dyDescent="0.25">
      <c r="A179" s="89" t="s">
        <v>617</v>
      </c>
      <c r="B179" s="90" t="s">
        <v>26</v>
      </c>
      <c r="C179" s="91" t="s">
        <v>634</v>
      </c>
      <c r="D179" s="87">
        <v>140000</v>
      </c>
      <c r="E179" s="87">
        <v>0</v>
      </c>
      <c r="F179" s="92">
        <f t="shared" ref="F179" si="3">D179-E179</f>
        <v>140000</v>
      </c>
    </row>
    <row r="180" spans="1:7" ht="68.25" x14ac:dyDescent="0.25">
      <c r="A180" s="89" t="s">
        <v>618</v>
      </c>
      <c r="B180" s="90" t="s">
        <v>26</v>
      </c>
      <c r="C180" s="91" t="s">
        <v>635</v>
      </c>
      <c r="D180" s="87">
        <v>50000</v>
      </c>
      <c r="E180" s="87">
        <v>-2</v>
      </c>
      <c r="F180" s="92" t="s">
        <v>28</v>
      </c>
    </row>
    <row r="181" spans="1:7" ht="34.5" x14ac:dyDescent="0.25">
      <c r="A181" s="89" t="s">
        <v>619</v>
      </c>
      <c r="B181" s="90" t="s">
        <v>26</v>
      </c>
      <c r="C181" s="91" t="s">
        <v>96</v>
      </c>
      <c r="D181" s="87">
        <v>1336800</v>
      </c>
      <c r="E181" s="87">
        <v>724478.44</v>
      </c>
      <c r="F181" s="92">
        <f>D181-E181</f>
        <v>612321.56000000006</v>
      </c>
    </row>
    <row r="182" spans="1:7" ht="45.75" x14ac:dyDescent="0.25">
      <c r="A182" s="89" t="s">
        <v>620</v>
      </c>
      <c r="B182" s="90" t="s">
        <v>26</v>
      </c>
      <c r="C182" s="91" t="s">
        <v>380</v>
      </c>
      <c r="D182" s="87">
        <v>1336800</v>
      </c>
      <c r="E182" s="87">
        <v>724478.44</v>
      </c>
      <c r="F182" s="92">
        <f t="shared" ref="F182:F183" si="4">D182-E182</f>
        <v>612321.56000000006</v>
      </c>
    </row>
    <row r="183" spans="1:7" ht="57" x14ac:dyDescent="0.25">
      <c r="A183" s="89" t="s">
        <v>621</v>
      </c>
      <c r="B183" s="90" t="s">
        <v>26</v>
      </c>
      <c r="C183" s="91" t="s">
        <v>381</v>
      </c>
      <c r="D183" s="87">
        <v>1336800</v>
      </c>
      <c r="E183" s="87">
        <v>724478.44</v>
      </c>
      <c r="F183" s="92">
        <f t="shared" si="4"/>
        <v>612321.56000000006</v>
      </c>
    </row>
    <row r="184" spans="1:7" ht="79.5" x14ac:dyDescent="0.25">
      <c r="A184" s="89" t="s">
        <v>865</v>
      </c>
      <c r="B184" s="90" t="s">
        <v>26</v>
      </c>
      <c r="C184" s="91" t="s">
        <v>875</v>
      </c>
      <c r="D184" s="87" t="s">
        <v>28</v>
      </c>
      <c r="E184" s="87">
        <v>2534.94</v>
      </c>
      <c r="F184" s="71" t="s">
        <v>28</v>
      </c>
    </row>
    <row r="185" spans="1:7" ht="102" x14ac:dyDescent="0.25">
      <c r="A185" s="89" t="s">
        <v>866</v>
      </c>
      <c r="B185" s="90" t="s">
        <v>26</v>
      </c>
      <c r="C185" s="91" t="s">
        <v>876</v>
      </c>
      <c r="D185" s="87" t="s">
        <v>28</v>
      </c>
      <c r="E185" s="87">
        <v>2534.94</v>
      </c>
      <c r="F185" s="71" t="s">
        <v>28</v>
      </c>
    </row>
    <row r="186" spans="1:7" ht="102" x14ac:dyDescent="0.25">
      <c r="A186" s="89" t="s">
        <v>867</v>
      </c>
      <c r="B186" s="90" t="s">
        <v>26</v>
      </c>
      <c r="C186" s="91" t="s">
        <v>877</v>
      </c>
      <c r="D186" s="87" t="s">
        <v>28</v>
      </c>
      <c r="E186" s="87">
        <v>2534.94</v>
      </c>
      <c r="F186" s="71" t="s">
        <v>28</v>
      </c>
    </row>
    <row r="187" spans="1:7" ht="57" x14ac:dyDescent="0.25">
      <c r="A187" s="89" t="s">
        <v>868</v>
      </c>
      <c r="B187" s="90" t="s">
        <v>26</v>
      </c>
      <c r="C187" s="91" t="s">
        <v>878</v>
      </c>
      <c r="D187" s="87" t="s">
        <v>28</v>
      </c>
      <c r="E187" s="87">
        <v>2534.94</v>
      </c>
      <c r="F187" s="71" t="s">
        <v>28</v>
      </c>
    </row>
    <row r="188" spans="1:7" ht="57" x14ac:dyDescent="0.25">
      <c r="A188" s="89" t="s">
        <v>869</v>
      </c>
      <c r="B188" s="90" t="s">
        <v>26</v>
      </c>
      <c r="C188" s="91" t="s">
        <v>879</v>
      </c>
      <c r="D188" s="87" t="s">
        <v>28</v>
      </c>
      <c r="E188" s="87">
        <v>2534.94</v>
      </c>
      <c r="F188" s="71" t="s">
        <v>28</v>
      </c>
    </row>
    <row r="189" spans="1:7" ht="57" x14ac:dyDescent="0.25">
      <c r="A189" s="89" t="s">
        <v>622</v>
      </c>
      <c r="B189" s="90" t="s">
        <v>26</v>
      </c>
      <c r="C189" s="91" t="s">
        <v>97</v>
      </c>
      <c r="D189" s="87">
        <v>-1207889.33</v>
      </c>
      <c r="E189" s="87">
        <v>-1278222.3899999999</v>
      </c>
      <c r="F189" s="71" t="s">
        <v>28</v>
      </c>
    </row>
    <row r="190" spans="1:7" ht="68.25" x14ac:dyDescent="0.25">
      <c r="A190" s="89" t="s">
        <v>623</v>
      </c>
      <c r="B190" s="90" t="s">
        <v>26</v>
      </c>
      <c r="C190" s="91" t="s">
        <v>382</v>
      </c>
      <c r="D190" s="87">
        <v>-1207889.33</v>
      </c>
      <c r="E190" s="87">
        <v>-1278222.3899999999</v>
      </c>
      <c r="F190" s="94"/>
    </row>
    <row r="191" spans="1:7" ht="68.25" x14ac:dyDescent="0.25">
      <c r="A191" s="89" t="s">
        <v>624</v>
      </c>
      <c r="B191" s="90" t="s">
        <v>26</v>
      </c>
      <c r="C191" s="91" t="s">
        <v>425</v>
      </c>
      <c r="D191" s="87">
        <v>-11827.3</v>
      </c>
      <c r="E191" s="87">
        <v>-11827.3</v>
      </c>
      <c r="F191" s="94"/>
    </row>
    <row r="192" spans="1:7" ht="68.25" x14ac:dyDescent="0.25">
      <c r="A192" s="89" t="s">
        <v>625</v>
      </c>
      <c r="B192" s="90" t="s">
        <v>26</v>
      </c>
      <c r="C192" s="91" t="s">
        <v>383</v>
      </c>
      <c r="D192" s="87">
        <v>-1196062.03</v>
      </c>
      <c r="E192" s="87">
        <v>-1266395.0900000001</v>
      </c>
      <c r="F192" s="94"/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5D04-0241-4BFE-A08B-054DBA9AAD2B}">
  <sheetPr>
    <pageSetUpPr fitToPage="1"/>
  </sheetPr>
  <dimension ref="A1:G358"/>
  <sheetViews>
    <sheetView tabSelected="1" zoomScaleNormal="100" zoomScaleSheetLayoutView="100" workbookViewId="0">
      <selection activeCell="E365" sqref="E365"/>
    </sheetView>
  </sheetViews>
  <sheetFormatPr defaultRowHeight="15" x14ac:dyDescent="0.25"/>
  <cols>
    <col min="1" max="1" width="53.85546875" style="52" customWidth="1"/>
    <col min="2" max="2" width="5" style="52" customWidth="1"/>
    <col min="3" max="3" width="31.42578125" style="52" customWidth="1"/>
    <col min="4" max="5" width="15.85546875" style="52" customWidth="1"/>
    <col min="6" max="6" width="16.28515625" style="52" customWidth="1"/>
    <col min="7" max="16384" width="9.140625" style="52"/>
  </cols>
  <sheetData>
    <row r="1" spans="1:7" ht="7.5" customHeight="1" x14ac:dyDescent="0.25">
      <c r="A1" s="85"/>
      <c r="B1" s="84"/>
      <c r="C1" s="83"/>
      <c r="D1" s="83"/>
      <c r="E1" s="75"/>
      <c r="F1" s="75"/>
    </row>
    <row r="2" spans="1:7" ht="14.1" customHeight="1" x14ac:dyDescent="0.25">
      <c r="A2" s="82" t="s">
        <v>98</v>
      </c>
      <c r="B2" s="82"/>
      <c r="C2" s="82"/>
      <c r="D2" s="81"/>
      <c r="E2" s="80"/>
      <c r="F2" s="109" t="s">
        <v>349</v>
      </c>
      <c r="G2" s="109"/>
    </row>
    <row r="3" spans="1:7" ht="12.95" customHeight="1" x14ac:dyDescent="0.25">
      <c r="A3" s="79"/>
      <c r="B3" s="79"/>
      <c r="C3" s="79"/>
      <c r="D3" s="78"/>
      <c r="E3" s="77"/>
      <c r="F3" s="76"/>
      <c r="G3" s="75"/>
    </row>
    <row r="4" spans="1:7" ht="11.45" customHeight="1" x14ac:dyDescent="0.25">
      <c r="A4" s="108" t="s">
        <v>14</v>
      </c>
      <c r="B4" s="108" t="s">
        <v>15</v>
      </c>
      <c r="C4" s="108" t="s">
        <v>99</v>
      </c>
      <c r="D4" s="110" t="s">
        <v>17</v>
      </c>
      <c r="E4" s="110" t="s">
        <v>18</v>
      </c>
      <c r="F4" s="110" t="s">
        <v>347</v>
      </c>
      <c r="G4" s="74"/>
    </row>
    <row r="5" spans="1:7" ht="140.44999999999999" customHeight="1" x14ac:dyDescent="0.25">
      <c r="A5" s="108"/>
      <c r="B5" s="108"/>
      <c r="C5" s="108"/>
      <c r="D5" s="111"/>
      <c r="E5" s="111"/>
      <c r="F5" s="112"/>
      <c r="G5" s="74"/>
    </row>
    <row r="6" spans="1:7" ht="11.45" customHeight="1" x14ac:dyDescent="0.25">
      <c r="A6" s="93" t="s">
        <v>19</v>
      </c>
      <c r="B6" s="93" t="s">
        <v>20</v>
      </c>
      <c r="C6" s="93" t="s">
        <v>21</v>
      </c>
      <c r="D6" s="73" t="s">
        <v>775</v>
      </c>
      <c r="E6" s="73" t="s">
        <v>774</v>
      </c>
      <c r="F6" s="72"/>
    </row>
    <row r="7" spans="1:7" ht="30" customHeight="1" x14ac:dyDescent="0.25">
      <c r="A7" s="144" t="s">
        <v>100</v>
      </c>
      <c r="B7" s="143" t="s">
        <v>101</v>
      </c>
      <c r="C7" s="142" t="s">
        <v>27</v>
      </c>
      <c r="D7" s="141">
        <v>2349130992.4499998</v>
      </c>
      <c r="E7" s="141">
        <v>1865596458.0999999</v>
      </c>
      <c r="F7" s="127">
        <f>D7-E7</f>
        <v>483534534.3499999</v>
      </c>
    </row>
    <row r="8" spans="1:7" ht="14.25" customHeight="1" x14ac:dyDescent="0.25">
      <c r="A8" s="140" t="s">
        <v>29</v>
      </c>
      <c r="B8" s="139"/>
      <c r="C8" s="136"/>
      <c r="D8" s="136"/>
      <c r="E8" s="136"/>
      <c r="F8" s="127"/>
    </row>
    <row r="9" spans="1:7" ht="34.5" x14ac:dyDescent="0.25">
      <c r="A9" s="138" t="s">
        <v>773</v>
      </c>
      <c r="B9" s="137" t="s">
        <v>101</v>
      </c>
      <c r="C9" s="136" t="s">
        <v>102</v>
      </c>
      <c r="D9" s="135">
        <v>172062943.80000001</v>
      </c>
      <c r="E9" s="135">
        <v>140788690.24000001</v>
      </c>
      <c r="F9" s="127">
        <f>D9-E9</f>
        <v>31274253.560000002</v>
      </c>
    </row>
    <row r="10" spans="1:7" ht="45.75" x14ac:dyDescent="0.25">
      <c r="A10" s="138" t="s">
        <v>772</v>
      </c>
      <c r="B10" s="137" t="s">
        <v>101</v>
      </c>
      <c r="C10" s="136" t="s">
        <v>103</v>
      </c>
      <c r="D10" s="135">
        <v>3344200</v>
      </c>
      <c r="E10" s="135">
        <v>2945107.68</v>
      </c>
      <c r="F10" s="127">
        <f>D10-E10</f>
        <v>399092.31999999983</v>
      </c>
    </row>
    <row r="11" spans="1:7" ht="68.25" x14ac:dyDescent="0.25">
      <c r="A11" s="138" t="s">
        <v>676</v>
      </c>
      <c r="B11" s="137" t="s">
        <v>101</v>
      </c>
      <c r="C11" s="136" t="s">
        <v>104</v>
      </c>
      <c r="D11" s="135">
        <v>3344200</v>
      </c>
      <c r="E11" s="135">
        <v>2945107.68</v>
      </c>
      <c r="F11" s="127">
        <f>D11-E11</f>
        <v>399092.31999999983</v>
      </c>
    </row>
    <row r="12" spans="1:7" ht="45.75" x14ac:dyDescent="0.25">
      <c r="A12" s="138" t="s">
        <v>675</v>
      </c>
      <c r="B12" s="137" t="s">
        <v>101</v>
      </c>
      <c r="C12" s="136" t="s">
        <v>105</v>
      </c>
      <c r="D12" s="135">
        <v>3344200</v>
      </c>
      <c r="E12" s="135">
        <v>2945107.68</v>
      </c>
      <c r="F12" s="127">
        <f>D12-E12</f>
        <v>399092.31999999983</v>
      </c>
    </row>
    <row r="13" spans="1:7" ht="34.5" x14ac:dyDescent="0.25">
      <c r="A13" s="138" t="s">
        <v>674</v>
      </c>
      <c r="B13" s="137" t="s">
        <v>101</v>
      </c>
      <c r="C13" s="136" t="s">
        <v>106</v>
      </c>
      <c r="D13" s="135">
        <v>2703700</v>
      </c>
      <c r="E13" s="135">
        <v>2378062.16</v>
      </c>
      <c r="F13" s="127">
        <f>D13-E13</f>
        <v>325637.83999999985</v>
      </c>
    </row>
    <row r="14" spans="1:7" ht="57" x14ac:dyDescent="0.25">
      <c r="A14" s="138" t="s">
        <v>673</v>
      </c>
      <c r="B14" s="137" t="s">
        <v>101</v>
      </c>
      <c r="C14" s="136" t="s">
        <v>107</v>
      </c>
      <c r="D14" s="135">
        <v>640500</v>
      </c>
      <c r="E14" s="135">
        <v>567045.52</v>
      </c>
      <c r="F14" s="127">
        <f>D14-E14</f>
        <v>73454.479999999981</v>
      </c>
    </row>
    <row r="15" spans="1:7" ht="57" x14ac:dyDescent="0.25">
      <c r="A15" s="138" t="s">
        <v>771</v>
      </c>
      <c r="B15" s="137" t="s">
        <v>101</v>
      </c>
      <c r="C15" s="136" t="s">
        <v>770</v>
      </c>
      <c r="D15" s="135">
        <v>111700</v>
      </c>
      <c r="E15" s="135" t="s">
        <v>28</v>
      </c>
      <c r="F15" s="135">
        <v>111700</v>
      </c>
    </row>
    <row r="16" spans="1:7" ht="45.75" x14ac:dyDescent="0.25">
      <c r="A16" s="138" t="s">
        <v>672</v>
      </c>
      <c r="B16" s="137" t="s">
        <v>101</v>
      </c>
      <c r="C16" s="136" t="s">
        <v>769</v>
      </c>
      <c r="D16" s="135">
        <v>111700</v>
      </c>
      <c r="E16" s="135" t="s">
        <v>28</v>
      </c>
      <c r="F16" s="135">
        <v>111700</v>
      </c>
    </row>
    <row r="17" spans="1:6" ht="45.75" x14ac:dyDescent="0.25">
      <c r="A17" s="138" t="s">
        <v>671</v>
      </c>
      <c r="B17" s="137" t="s">
        <v>101</v>
      </c>
      <c r="C17" s="136" t="s">
        <v>768</v>
      </c>
      <c r="D17" s="135">
        <v>111700</v>
      </c>
      <c r="E17" s="135" t="s">
        <v>28</v>
      </c>
      <c r="F17" s="135">
        <v>111700</v>
      </c>
    </row>
    <row r="18" spans="1:6" ht="34.5" x14ac:dyDescent="0.25">
      <c r="A18" s="138" t="s">
        <v>670</v>
      </c>
      <c r="B18" s="137" t="s">
        <v>101</v>
      </c>
      <c r="C18" s="136" t="s">
        <v>767</v>
      </c>
      <c r="D18" s="135">
        <v>111700</v>
      </c>
      <c r="E18" s="135" t="s">
        <v>28</v>
      </c>
      <c r="F18" s="135">
        <v>111700</v>
      </c>
    </row>
    <row r="19" spans="1:6" ht="57" x14ac:dyDescent="0.25">
      <c r="A19" s="138" t="s">
        <v>766</v>
      </c>
      <c r="B19" s="137" t="s">
        <v>101</v>
      </c>
      <c r="C19" s="136" t="s">
        <v>108</v>
      </c>
      <c r="D19" s="135">
        <v>75163846.459999993</v>
      </c>
      <c r="E19" s="135">
        <v>64932124.060000002</v>
      </c>
      <c r="F19" s="127">
        <f>D19-E19</f>
        <v>10231722.399999991</v>
      </c>
    </row>
    <row r="20" spans="1:6" ht="68.25" x14ac:dyDescent="0.25">
      <c r="A20" s="138" t="s">
        <v>676</v>
      </c>
      <c r="B20" s="137" t="s">
        <v>101</v>
      </c>
      <c r="C20" s="136" t="s">
        <v>109</v>
      </c>
      <c r="D20" s="135">
        <v>64177960</v>
      </c>
      <c r="E20" s="135">
        <v>56204444.840000004</v>
      </c>
      <c r="F20" s="127">
        <f>D20-E20</f>
        <v>7973515.1599999964</v>
      </c>
    </row>
    <row r="21" spans="1:6" ht="45.75" x14ac:dyDescent="0.25">
      <c r="A21" s="138" t="s">
        <v>675</v>
      </c>
      <c r="B21" s="137" t="s">
        <v>101</v>
      </c>
      <c r="C21" s="136" t="s">
        <v>110</v>
      </c>
      <c r="D21" s="135">
        <v>64177960</v>
      </c>
      <c r="E21" s="135">
        <v>56204444.840000004</v>
      </c>
      <c r="F21" s="127">
        <f>D21-E21</f>
        <v>7973515.1599999964</v>
      </c>
    </row>
    <row r="22" spans="1:6" ht="34.5" x14ac:dyDescent="0.25">
      <c r="A22" s="138" t="s">
        <v>674</v>
      </c>
      <c r="B22" s="137" t="s">
        <v>101</v>
      </c>
      <c r="C22" s="136" t="s">
        <v>111</v>
      </c>
      <c r="D22" s="135">
        <v>49633367</v>
      </c>
      <c r="E22" s="135">
        <v>43714085.399999999</v>
      </c>
      <c r="F22" s="127">
        <f>D22-E22</f>
        <v>5919281.6000000015</v>
      </c>
    </row>
    <row r="23" spans="1:6" ht="45.75" x14ac:dyDescent="0.25">
      <c r="A23" s="138" t="s">
        <v>713</v>
      </c>
      <c r="B23" s="137" t="s">
        <v>101</v>
      </c>
      <c r="C23" s="136" t="s">
        <v>797</v>
      </c>
      <c r="D23" s="135">
        <v>117475</v>
      </c>
      <c r="E23" s="135">
        <v>117254</v>
      </c>
      <c r="F23" s="127">
        <f>D23-E23</f>
        <v>221</v>
      </c>
    </row>
    <row r="24" spans="1:6" ht="57" x14ac:dyDescent="0.25">
      <c r="A24" s="138" t="s">
        <v>673</v>
      </c>
      <c r="B24" s="137" t="s">
        <v>101</v>
      </c>
      <c r="C24" s="136" t="s">
        <v>112</v>
      </c>
      <c r="D24" s="135">
        <v>14427118</v>
      </c>
      <c r="E24" s="135">
        <v>12373105.439999999</v>
      </c>
      <c r="F24" s="127">
        <f>D24-E24</f>
        <v>2054012.5600000005</v>
      </c>
    </row>
    <row r="25" spans="1:6" ht="45.75" x14ac:dyDescent="0.25">
      <c r="A25" s="138" t="s">
        <v>672</v>
      </c>
      <c r="B25" s="137" t="s">
        <v>101</v>
      </c>
      <c r="C25" s="136" t="s">
        <v>113</v>
      </c>
      <c r="D25" s="135">
        <v>9322670</v>
      </c>
      <c r="E25" s="135">
        <v>7070359.0199999996</v>
      </c>
      <c r="F25" s="127">
        <f>D25-E25</f>
        <v>2252310.9800000004</v>
      </c>
    </row>
    <row r="26" spans="1:6" ht="45.75" x14ac:dyDescent="0.25">
      <c r="A26" s="138" t="s">
        <v>671</v>
      </c>
      <c r="B26" s="137" t="s">
        <v>101</v>
      </c>
      <c r="C26" s="136" t="s">
        <v>114</v>
      </c>
      <c r="D26" s="135">
        <v>9322670</v>
      </c>
      <c r="E26" s="135">
        <v>7070359.0199999996</v>
      </c>
      <c r="F26" s="127">
        <f>D26-E26</f>
        <v>2252310.9800000004</v>
      </c>
    </row>
    <row r="27" spans="1:6" ht="34.5" x14ac:dyDescent="0.25">
      <c r="A27" s="138" t="s">
        <v>670</v>
      </c>
      <c r="B27" s="137" t="s">
        <v>101</v>
      </c>
      <c r="C27" s="136" t="s">
        <v>115</v>
      </c>
      <c r="D27" s="135">
        <v>8432670</v>
      </c>
      <c r="E27" s="135">
        <v>6332314.5800000001</v>
      </c>
      <c r="F27" s="127">
        <f>D27-E27</f>
        <v>2100355.42</v>
      </c>
    </row>
    <row r="28" spans="1:6" ht="34.5" x14ac:dyDescent="0.25">
      <c r="A28" s="138" t="s">
        <v>705</v>
      </c>
      <c r="B28" s="137" t="s">
        <v>101</v>
      </c>
      <c r="C28" s="136" t="s">
        <v>765</v>
      </c>
      <c r="D28" s="135">
        <v>890000</v>
      </c>
      <c r="E28" s="135">
        <v>738044.44</v>
      </c>
      <c r="F28" s="127">
        <f>D28-E28</f>
        <v>151955.56000000006</v>
      </c>
    </row>
    <row r="29" spans="1:6" ht="34.5" x14ac:dyDescent="0.25">
      <c r="A29" s="138" t="s">
        <v>687</v>
      </c>
      <c r="B29" s="137" t="s">
        <v>101</v>
      </c>
      <c r="C29" s="136" t="s">
        <v>116</v>
      </c>
      <c r="D29" s="135">
        <v>1663216.46</v>
      </c>
      <c r="E29" s="135">
        <v>1657320.2</v>
      </c>
      <c r="F29" s="127">
        <f>D29-E29</f>
        <v>5896.2600000000093</v>
      </c>
    </row>
    <row r="30" spans="1:6" ht="34.5" x14ac:dyDescent="0.25">
      <c r="A30" s="138" t="s">
        <v>758</v>
      </c>
      <c r="B30" s="137" t="s">
        <v>101</v>
      </c>
      <c r="C30" s="136" t="s">
        <v>796</v>
      </c>
      <c r="D30" s="135">
        <v>1345916.46</v>
      </c>
      <c r="E30" s="135">
        <v>1345916.46</v>
      </c>
      <c r="F30" s="127">
        <f>D30-E30</f>
        <v>0</v>
      </c>
    </row>
    <row r="31" spans="1:6" ht="45.75" x14ac:dyDescent="0.25">
      <c r="A31" s="138" t="s">
        <v>757</v>
      </c>
      <c r="B31" s="137" t="s">
        <v>101</v>
      </c>
      <c r="C31" s="136" t="s">
        <v>795</v>
      </c>
      <c r="D31" s="135">
        <v>1345916.46</v>
      </c>
      <c r="E31" s="135">
        <v>1345916.46</v>
      </c>
      <c r="F31" s="127">
        <f>D31-E31</f>
        <v>0</v>
      </c>
    </row>
    <row r="32" spans="1:6" ht="34.5" x14ac:dyDescent="0.25">
      <c r="A32" s="138" t="s">
        <v>702</v>
      </c>
      <c r="B32" s="137" t="s">
        <v>101</v>
      </c>
      <c r="C32" s="136" t="s">
        <v>117</v>
      </c>
      <c r="D32" s="135">
        <v>317300</v>
      </c>
      <c r="E32" s="135">
        <v>311403.74</v>
      </c>
      <c r="F32" s="127">
        <f>D32-E32</f>
        <v>5896.2600000000093</v>
      </c>
    </row>
    <row r="33" spans="1:6" ht="34.5" x14ac:dyDescent="0.25">
      <c r="A33" s="138" t="s">
        <v>726</v>
      </c>
      <c r="B33" s="137" t="s">
        <v>101</v>
      </c>
      <c r="C33" s="136" t="s">
        <v>118</v>
      </c>
      <c r="D33" s="135">
        <v>7590</v>
      </c>
      <c r="E33" s="135">
        <v>5846</v>
      </c>
      <c r="F33" s="127">
        <f>D33-E33</f>
        <v>1744</v>
      </c>
    </row>
    <row r="34" spans="1:6" ht="34.5" x14ac:dyDescent="0.25">
      <c r="A34" s="138" t="s">
        <v>700</v>
      </c>
      <c r="B34" s="137" t="s">
        <v>101</v>
      </c>
      <c r="C34" s="136" t="s">
        <v>119</v>
      </c>
      <c r="D34" s="135">
        <v>309710</v>
      </c>
      <c r="E34" s="135">
        <v>305557.74</v>
      </c>
      <c r="F34" s="127">
        <f>D34-E34</f>
        <v>4152.2600000000093</v>
      </c>
    </row>
    <row r="35" spans="1:6" ht="34.5" x14ac:dyDescent="0.25">
      <c r="A35" s="138" t="s">
        <v>764</v>
      </c>
      <c r="B35" s="137" t="s">
        <v>101</v>
      </c>
      <c r="C35" s="136" t="s">
        <v>120</v>
      </c>
      <c r="D35" s="135">
        <v>25000</v>
      </c>
      <c r="E35" s="135">
        <v>25000</v>
      </c>
      <c r="F35" s="127">
        <f>D35-E35</f>
        <v>0</v>
      </c>
    </row>
    <row r="36" spans="1:6" ht="45.75" x14ac:dyDescent="0.25">
      <c r="A36" s="138" t="s">
        <v>672</v>
      </c>
      <c r="B36" s="137" t="s">
        <v>101</v>
      </c>
      <c r="C36" s="136" t="s">
        <v>121</v>
      </c>
      <c r="D36" s="135">
        <v>25000</v>
      </c>
      <c r="E36" s="135">
        <v>25000</v>
      </c>
      <c r="F36" s="127">
        <f>D36-E36</f>
        <v>0</v>
      </c>
    </row>
    <row r="37" spans="1:6" ht="45.75" x14ac:dyDescent="0.25">
      <c r="A37" s="138" t="s">
        <v>671</v>
      </c>
      <c r="B37" s="137" t="s">
        <v>101</v>
      </c>
      <c r="C37" s="136" t="s">
        <v>122</v>
      </c>
      <c r="D37" s="135">
        <v>25000</v>
      </c>
      <c r="E37" s="135">
        <v>25000</v>
      </c>
      <c r="F37" s="127">
        <f>D37-E37</f>
        <v>0</v>
      </c>
    </row>
    <row r="38" spans="1:6" ht="34.5" x14ac:dyDescent="0.25">
      <c r="A38" s="138" t="s">
        <v>670</v>
      </c>
      <c r="B38" s="137" t="s">
        <v>101</v>
      </c>
      <c r="C38" s="136" t="s">
        <v>123</v>
      </c>
      <c r="D38" s="135">
        <v>25000</v>
      </c>
      <c r="E38" s="135">
        <v>25000</v>
      </c>
      <c r="F38" s="127">
        <f>D38-E38</f>
        <v>0</v>
      </c>
    </row>
    <row r="39" spans="1:6" ht="57" x14ac:dyDescent="0.25">
      <c r="A39" s="138" t="s">
        <v>763</v>
      </c>
      <c r="B39" s="137" t="s">
        <v>101</v>
      </c>
      <c r="C39" s="136" t="s">
        <v>124</v>
      </c>
      <c r="D39" s="135">
        <v>20001300.399999999</v>
      </c>
      <c r="E39" s="135">
        <v>16376277.460000001</v>
      </c>
      <c r="F39" s="127">
        <f>D39-E39</f>
        <v>3625022.9399999976</v>
      </c>
    </row>
    <row r="40" spans="1:6" ht="68.25" x14ac:dyDescent="0.25">
      <c r="A40" s="138" t="s">
        <v>676</v>
      </c>
      <c r="B40" s="137" t="s">
        <v>101</v>
      </c>
      <c r="C40" s="136" t="s">
        <v>125</v>
      </c>
      <c r="D40" s="135">
        <v>17406900</v>
      </c>
      <c r="E40" s="135">
        <v>14925237.140000001</v>
      </c>
      <c r="F40" s="127">
        <f>D40-E40</f>
        <v>2481662.8599999994</v>
      </c>
    </row>
    <row r="41" spans="1:6" ht="45.75" x14ac:dyDescent="0.25">
      <c r="A41" s="138" t="s">
        <v>675</v>
      </c>
      <c r="B41" s="137" t="s">
        <v>101</v>
      </c>
      <c r="C41" s="136" t="s">
        <v>126</v>
      </c>
      <c r="D41" s="135">
        <v>17406900</v>
      </c>
      <c r="E41" s="135">
        <v>14925237.140000001</v>
      </c>
      <c r="F41" s="127">
        <f>D41-E41</f>
        <v>2481662.8599999994</v>
      </c>
    </row>
    <row r="42" spans="1:6" ht="34.5" x14ac:dyDescent="0.25">
      <c r="A42" s="138" t="s">
        <v>674</v>
      </c>
      <c r="B42" s="137" t="s">
        <v>101</v>
      </c>
      <c r="C42" s="136" t="s">
        <v>127</v>
      </c>
      <c r="D42" s="135">
        <v>13506547.359999999</v>
      </c>
      <c r="E42" s="135">
        <v>11812520.779999999</v>
      </c>
      <c r="F42" s="127">
        <f>D42-E42</f>
        <v>1694026.58</v>
      </c>
    </row>
    <row r="43" spans="1:6" ht="45.75" x14ac:dyDescent="0.25">
      <c r="A43" s="138" t="s">
        <v>713</v>
      </c>
      <c r="B43" s="137" t="s">
        <v>101</v>
      </c>
      <c r="C43" s="136" t="s">
        <v>794</v>
      </c>
      <c r="D43" s="135">
        <v>715</v>
      </c>
      <c r="E43" s="135">
        <v>715</v>
      </c>
      <c r="F43" s="127">
        <f>D43-E43</f>
        <v>0</v>
      </c>
    </row>
    <row r="44" spans="1:6" ht="57" x14ac:dyDescent="0.25">
      <c r="A44" s="138" t="s">
        <v>673</v>
      </c>
      <c r="B44" s="137" t="s">
        <v>101</v>
      </c>
      <c r="C44" s="136" t="s">
        <v>128</v>
      </c>
      <c r="D44" s="135">
        <v>3899637.64</v>
      </c>
      <c r="E44" s="135">
        <v>3112001.36</v>
      </c>
      <c r="F44" s="127">
        <f>D44-E44</f>
        <v>787636.28000000026</v>
      </c>
    </row>
    <row r="45" spans="1:6" ht="45.75" x14ac:dyDescent="0.25">
      <c r="A45" s="138" t="s">
        <v>672</v>
      </c>
      <c r="B45" s="137" t="s">
        <v>101</v>
      </c>
      <c r="C45" s="136" t="s">
        <v>129</v>
      </c>
      <c r="D45" s="135">
        <v>2591400.4</v>
      </c>
      <c r="E45" s="135">
        <v>1448455.04</v>
      </c>
      <c r="F45" s="127">
        <f>D45-E45</f>
        <v>1142945.3599999999</v>
      </c>
    </row>
    <row r="46" spans="1:6" ht="45.75" x14ac:dyDescent="0.25">
      <c r="A46" s="138" t="s">
        <v>671</v>
      </c>
      <c r="B46" s="137" t="s">
        <v>101</v>
      </c>
      <c r="C46" s="136" t="s">
        <v>130</v>
      </c>
      <c r="D46" s="135">
        <v>2591400.4</v>
      </c>
      <c r="E46" s="135">
        <v>1448455.04</v>
      </c>
      <c r="F46" s="127">
        <f>D46-E46</f>
        <v>1142945.3599999999</v>
      </c>
    </row>
    <row r="47" spans="1:6" ht="34.5" x14ac:dyDescent="0.25">
      <c r="A47" s="138" t="s">
        <v>670</v>
      </c>
      <c r="B47" s="137" t="s">
        <v>101</v>
      </c>
      <c r="C47" s="136" t="s">
        <v>131</v>
      </c>
      <c r="D47" s="135">
        <v>2591400.4</v>
      </c>
      <c r="E47" s="135">
        <v>1448455.04</v>
      </c>
      <c r="F47" s="127">
        <f>D47-E47</f>
        <v>1142945.3599999999</v>
      </c>
    </row>
    <row r="48" spans="1:6" ht="34.5" x14ac:dyDescent="0.25">
      <c r="A48" s="138" t="s">
        <v>687</v>
      </c>
      <c r="B48" s="137" t="s">
        <v>101</v>
      </c>
      <c r="C48" s="136" t="s">
        <v>132</v>
      </c>
      <c r="D48" s="135">
        <v>3000</v>
      </c>
      <c r="E48" s="135">
        <v>2585.2800000000002</v>
      </c>
      <c r="F48" s="127">
        <f>D48-E48</f>
        <v>414.7199999999998</v>
      </c>
    </row>
    <row r="49" spans="1:6" ht="34.5" x14ac:dyDescent="0.25">
      <c r="A49" s="138" t="s">
        <v>702</v>
      </c>
      <c r="B49" s="137" t="s">
        <v>101</v>
      </c>
      <c r="C49" s="136" t="s">
        <v>133</v>
      </c>
      <c r="D49" s="135">
        <v>3000</v>
      </c>
      <c r="E49" s="135">
        <v>2585.2800000000002</v>
      </c>
      <c r="F49" s="127">
        <f>D49-E49</f>
        <v>414.7199999999998</v>
      </c>
    </row>
    <row r="50" spans="1:6" ht="34.5" x14ac:dyDescent="0.25">
      <c r="A50" s="138" t="s">
        <v>700</v>
      </c>
      <c r="B50" s="137" t="s">
        <v>101</v>
      </c>
      <c r="C50" s="136" t="s">
        <v>134</v>
      </c>
      <c r="D50" s="135">
        <v>3000</v>
      </c>
      <c r="E50" s="135">
        <v>2585.2800000000002</v>
      </c>
      <c r="F50" s="127">
        <f>D50-E50</f>
        <v>414.7199999999998</v>
      </c>
    </row>
    <row r="51" spans="1:6" ht="34.5" x14ac:dyDescent="0.25">
      <c r="A51" s="138" t="s">
        <v>762</v>
      </c>
      <c r="B51" s="137" t="s">
        <v>101</v>
      </c>
      <c r="C51" s="136" t="s">
        <v>135</v>
      </c>
      <c r="D51" s="135">
        <v>367851.39</v>
      </c>
      <c r="E51" s="135" t="s">
        <v>28</v>
      </c>
      <c r="F51" s="135">
        <v>367851.39</v>
      </c>
    </row>
    <row r="52" spans="1:6" ht="34.5" x14ac:dyDescent="0.25">
      <c r="A52" s="138" t="s">
        <v>687</v>
      </c>
      <c r="B52" s="137" t="s">
        <v>101</v>
      </c>
      <c r="C52" s="136" t="s">
        <v>136</v>
      </c>
      <c r="D52" s="135">
        <v>367851.39</v>
      </c>
      <c r="E52" s="135" t="s">
        <v>28</v>
      </c>
      <c r="F52" s="135">
        <v>367851.39</v>
      </c>
    </row>
    <row r="53" spans="1:6" ht="34.5" x14ac:dyDescent="0.25">
      <c r="A53" s="138" t="s">
        <v>761</v>
      </c>
      <c r="B53" s="137" t="s">
        <v>101</v>
      </c>
      <c r="C53" s="136" t="s">
        <v>137</v>
      </c>
      <c r="D53" s="135">
        <v>367851.39</v>
      </c>
      <c r="E53" s="135" t="s">
        <v>28</v>
      </c>
      <c r="F53" s="135">
        <v>367851.39</v>
      </c>
    </row>
    <row r="54" spans="1:6" ht="34.5" x14ac:dyDescent="0.25">
      <c r="A54" s="138" t="s">
        <v>760</v>
      </c>
      <c r="B54" s="137" t="s">
        <v>101</v>
      </c>
      <c r="C54" s="136" t="s">
        <v>138</v>
      </c>
      <c r="D54" s="135">
        <v>73049045.549999997</v>
      </c>
      <c r="E54" s="135">
        <v>56510181.039999999</v>
      </c>
      <c r="F54" s="127">
        <f>D54-E54</f>
        <v>16538864.509999998</v>
      </c>
    </row>
    <row r="55" spans="1:6" ht="68.25" x14ac:dyDescent="0.25">
      <c r="A55" s="138" t="s">
        <v>676</v>
      </c>
      <c r="B55" s="137" t="s">
        <v>101</v>
      </c>
      <c r="C55" s="136" t="s">
        <v>139</v>
      </c>
      <c r="D55" s="135">
        <v>60715531.700000003</v>
      </c>
      <c r="E55" s="135">
        <v>48692454.710000001</v>
      </c>
      <c r="F55" s="127">
        <f>D55-E55</f>
        <v>12023076.990000002</v>
      </c>
    </row>
    <row r="56" spans="1:6" ht="34.5" x14ac:dyDescent="0.25">
      <c r="A56" s="138" t="s">
        <v>710</v>
      </c>
      <c r="B56" s="137" t="s">
        <v>101</v>
      </c>
      <c r="C56" s="136" t="s">
        <v>384</v>
      </c>
      <c r="D56" s="135">
        <v>45374338.140000001</v>
      </c>
      <c r="E56" s="135">
        <v>35950978.920000002</v>
      </c>
      <c r="F56" s="127">
        <f>D56-E56</f>
        <v>9423359.2199999988</v>
      </c>
    </row>
    <row r="57" spans="1:6" ht="34.5" x14ac:dyDescent="0.25">
      <c r="A57" s="138" t="s">
        <v>709</v>
      </c>
      <c r="B57" s="137" t="s">
        <v>101</v>
      </c>
      <c r="C57" s="136" t="s">
        <v>385</v>
      </c>
      <c r="D57" s="135">
        <v>34722953.149999999</v>
      </c>
      <c r="E57" s="135">
        <v>27914500.649999999</v>
      </c>
      <c r="F57" s="127">
        <f>D57-E57</f>
        <v>6808452.5</v>
      </c>
    </row>
    <row r="58" spans="1:6" ht="45.75" x14ac:dyDescent="0.25">
      <c r="A58" s="138" t="s">
        <v>708</v>
      </c>
      <c r="B58" s="137" t="s">
        <v>101</v>
      </c>
      <c r="C58" s="136" t="s">
        <v>859</v>
      </c>
      <c r="D58" s="135">
        <v>67259.25</v>
      </c>
      <c r="E58" s="135">
        <v>65259.25</v>
      </c>
      <c r="F58" s="127">
        <f>D58-E58</f>
        <v>2000</v>
      </c>
    </row>
    <row r="59" spans="1:6" ht="57" x14ac:dyDescent="0.25">
      <c r="A59" s="138" t="s">
        <v>707</v>
      </c>
      <c r="B59" s="137" t="s">
        <v>101</v>
      </c>
      <c r="C59" s="136" t="s">
        <v>386</v>
      </c>
      <c r="D59" s="135">
        <v>10584125.74</v>
      </c>
      <c r="E59" s="135">
        <v>7971219.0199999996</v>
      </c>
      <c r="F59" s="127">
        <f>D59-E59</f>
        <v>2612906.7200000007</v>
      </c>
    </row>
    <row r="60" spans="1:6" ht="45.75" x14ac:dyDescent="0.25">
      <c r="A60" s="138" t="s">
        <v>675</v>
      </c>
      <c r="B60" s="137" t="s">
        <v>101</v>
      </c>
      <c r="C60" s="136" t="s">
        <v>140</v>
      </c>
      <c r="D60" s="135">
        <v>15341193.560000001</v>
      </c>
      <c r="E60" s="135">
        <v>12741475.789999999</v>
      </c>
      <c r="F60" s="127">
        <f>D60-E60</f>
        <v>2599717.7700000014</v>
      </c>
    </row>
    <row r="61" spans="1:6" ht="34.5" x14ac:dyDescent="0.25">
      <c r="A61" s="138" t="s">
        <v>674</v>
      </c>
      <c r="B61" s="137" t="s">
        <v>101</v>
      </c>
      <c r="C61" s="136" t="s">
        <v>141</v>
      </c>
      <c r="D61" s="135">
        <v>11787626.560000001</v>
      </c>
      <c r="E61" s="135">
        <v>9842845.5399999991</v>
      </c>
      <c r="F61" s="127">
        <f>D61-E61</f>
        <v>1944781.0200000014</v>
      </c>
    </row>
    <row r="62" spans="1:6" ht="45.75" x14ac:dyDescent="0.25">
      <c r="A62" s="138" t="s">
        <v>713</v>
      </c>
      <c r="B62" s="137" t="s">
        <v>101</v>
      </c>
      <c r="C62" s="136" t="s">
        <v>832</v>
      </c>
      <c r="D62" s="135">
        <v>6000</v>
      </c>
      <c r="E62" s="135">
        <v>2138</v>
      </c>
      <c r="F62" s="127">
        <f>D62-E62</f>
        <v>3862</v>
      </c>
    </row>
    <row r="63" spans="1:6" ht="57" x14ac:dyDescent="0.25">
      <c r="A63" s="138" t="s">
        <v>673</v>
      </c>
      <c r="B63" s="137" t="s">
        <v>101</v>
      </c>
      <c r="C63" s="136" t="s">
        <v>142</v>
      </c>
      <c r="D63" s="135">
        <v>3547567</v>
      </c>
      <c r="E63" s="135">
        <v>2896492.25</v>
      </c>
      <c r="F63" s="127">
        <f>D63-E63</f>
        <v>651074.75</v>
      </c>
    </row>
    <row r="64" spans="1:6" ht="45.75" x14ac:dyDescent="0.25">
      <c r="A64" s="138" t="s">
        <v>672</v>
      </c>
      <c r="B64" s="137" t="s">
        <v>101</v>
      </c>
      <c r="C64" s="136" t="s">
        <v>143</v>
      </c>
      <c r="D64" s="135">
        <v>11184157.35</v>
      </c>
      <c r="E64" s="135">
        <v>6672275.6399999997</v>
      </c>
      <c r="F64" s="127">
        <f>D64-E64</f>
        <v>4511881.71</v>
      </c>
    </row>
    <row r="65" spans="1:6" ht="45.75" x14ac:dyDescent="0.25">
      <c r="A65" s="138" t="s">
        <v>671</v>
      </c>
      <c r="B65" s="137" t="s">
        <v>101</v>
      </c>
      <c r="C65" s="136" t="s">
        <v>144</v>
      </c>
      <c r="D65" s="135">
        <v>11184157.35</v>
      </c>
      <c r="E65" s="135">
        <v>6672275.6399999997</v>
      </c>
      <c r="F65" s="127">
        <f>D65-E65</f>
        <v>4511881.71</v>
      </c>
    </row>
    <row r="66" spans="1:6" ht="45.75" x14ac:dyDescent="0.25">
      <c r="A66" s="138" t="s">
        <v>706</v>
      </c>
      <c r="B66" s="137" t="s">
        <v>101</v>
      </c>
      <c r="C66" s="136" t="s">
        <v>849</v>
      </c>
      <c r="D66" s="135">
        <v>205799.8</v>
      </c>
      <c r="E66" s="135" t="s">
        <v>28</v>
      </c>
      <c r="F66" s="135">
        <v>205799.8</v>
      </c>
    </row>
    <row r="67" spans="1:6" ht="34.5" x14ac:dyDescent="0.25">
      <c r="A67" s="138" t="s">
        <v>670</v>
      </c>
      <c r="B67" s="137" t="s">
        <v>101</v>
      </c>
      <c r="C67" s="136" t="s">
        <v>145</v>
      </c>
      <c r="D67" s="135">
        <v>9395947.7300000004</v>
      </c>
      <c r="E67" s="135">
        <v>5541752.8799999999</v>
      </c>
      <c r="F67" s="127">
        <f>D67-E67</f>
        <v>3854194.8500000006</v>
      </c>
    </row>
    <row r="68" spans="1:6" ht="34.5" x14ac:dyDescent="0.25">
      <c r="A68" s="138" t="s">
        <v>705</v>
      </c>
      <c r="B68" s="137" t="s">
        <v>101</v>
      </c>
      <c r="C68" s="136" t="s">
        <v>759</v>
      </c>
      <c r="D68" s="135">
        <v>1582409.82</v>
      </c>
      <c r="E68" s="135">
        <v>1130522.76</v>
      </c>
      <c r="F68" s="127">
        <f>D68-E68</f>
        <v>451887.06000000006</v>
      </c>
    </row>
    <row r="69" spans="1:6" ht="34.5" x14ac:dyDescent="0.25">
      <c r="A69" s="138" t="s">
        <v>687</v>
      </c>
      <c r="B69" s="137" t="s">
        <v>101</v>
      </c>
      <c r="C69" s="136" t="s">
        <v>146</v>
      </c>
      <c r="D69" s="135">
        <v>1149356.5</v>
      </c>
      <c r="E69" s="135">
        <v>1145450.69</v>
      </c>
      <c r="F69" s="127">
        <f>D69-E69</f>
        <v>3905.8100000000559</v>
      </c>
    </row>
    <row r="70" spans="1:6" ht="34.5" x14ac:dyDescent="0.25">
      <c r="A70" s="138" t="s">
        <v>758</v>
      </c>
      <c r="B70" s="137" t="s">
        <v>101</v>
      </c>
      <c r="C70" s="136" t="s">
        <v>437</v>
      </c>
      <c r="D70" s="135">
        <v>1142556.5</v>
      </c>
      <c r="E70" s="135">
        <v>1142556.5</v>
      </c>
      <c r="F70" s="127">
        <f>D70-E70</f>
        <v>0</v>
      </c>
    </row>
    <row r="71" spans="1:6" ht="45.75" x14ac:dyDescent="0.25">
      <c r="A71" s="138" t="s">
        <v>757</v>
      </c>
      <c r="B71" s="137" t="s">
        <v>101</v>
      </c>
      <c r="C71" s="136" t="s">
        <v>436</v>
      </c>
      <c r="D71" s="135">
        <v>1142556.5</v>
      </c>
      <c r="E71" s="135">
        <v>1142556.5</v>
      </c>
      <c r="F71" s="127">
        <f>D71-E71</f>
        <v>0</v>
      </c>
    </row>
    <row r="72" spans="1:6" ht="34.5" x14ac:dyDescent="0.25">
      <c r="A72" s="138" t="s">
        <v>702</v>
      </c>
      <c r="B72" s="137" t="s">
        <v>101</v>
      </c>
      <c r="C72" s="136" t="s">
        <v>147</v>
      </c>
      <c r="D72" s="135">
        <v>6800</v>
      </c>
      <c r="E72" s="135">
        <v>2894.19</v>
      </c>
      <c r="F72" s="127">
        <f>D72-E72</f>
        <v>3905.81</v>
      </c>
    </row>
    <row r="73" spans="1:6" ht="34.5" x14ac:dyDescent="0.25">
      <c r="A73" s="138" t="s">
        <v>726</v>
      </c>
      <c r="B73" s="137" t="s">
        <v>101</v>
      </c>
      <c r="C73" s="136" t="s">
        <v>387</v>
      </c>
      <c r="D73" s="135">
        <v>1800</v>
      </c>
      <c r="E73" s="135">
        <v>1350</v>
      </c>
      <c r="F73" s="127">
        <f>D73-E73</f>
        <v>450</v>
      </c>
    </row>
    <row r="74" spans="1:6" ht="34.5" x14ac:dyDescent="0.25">
      <c r="A74" s="138" t="s">
        <v>700</v>
      </c>
      <c r="B74" s="137" t="s">
        <v>101</v>
      </c>
      <c r="C74" s="136" t="s">
        <v>148</v>
      </c>
      <c r="D74" s="135">
        <v>5000</v>
      </c>
      <c r="E74" s="135">
        <v>1544.19</v>
      </c>
      <c r="F74" s="127">
        <f>D74-E74</f>
        <v>3455.81</v>
      </c>
    </row>
    <row r="75" spans="1:6" ht="45.75" x14ac:dyDescent="0.25">
      <c r="A75" s="138" t="s">
        <v>756</v>
      </c>
      <c r="B75" s="137" t="s">
        <v>101</v>
      </c>
      <c r="C75" s="136" t="s">
        <v>149</v>
      </c>
      <c r="D75" s="135">
        <v>13863068.609999999</v>
      </c>
      <c r="E75" s="135">
        <v>12243324.58</v>
      </c>
      <c r="F75" s="127">
        <f>D75-E75</f>
        <v>1619744.0299999993</v>
      </c>
    </row>
    <row r="76" spans="1:6" ht="45.75" x14ac:dyDescent="0.25">
      <c r="A76" s="138" t="s">
        <v>755</v>
      </c>
      <c r="B76" s="137" t="s">
        <v>101</v>
      </c>
      <c r="C76" s="136" t="s">
        <v>754</v>
      </c>
      <c r="D76" s="135">
        <v>13306268.609999999</v>
      </c>
      <c r="E76" s="135">
        <v>11868523.34</v>
      </c>
      <c r="F76" s="127">
        <f>D76-E76</f>
        <v>1437745.2699999996</v>
      </c>
    </row>
    <row r="77" spans="1:6" ht="68.25" x14ac:dyDescent="0.25">
      <c r="A77" s="138" t="s">
        <v>676</v>
      </c>
      <c r="B77" s="137" t="s">
        <v>101</v>
      </c>
      <c r="C77" s="136" t="s">
        <v>753</v>
      </c>
      <c r="D77" s="135">
        <v>7249800</v>
      </c>
      <c r="E77" s="135">
        <v>6080056.5800000001</v>
      </c>
      <c r="F77" s="127">
        <f>D77-E77</f>
        <v>1169743.42</v>
      </c>
    </row>
    <row r="78" spans="1:6" ht="34.5" x14ac:dyDescent="0.25">
      <c r="A78" s="138" t="s">
        <v>710</v>
      </c>
      <c r="B78" s="137" t="s">
        <v>101</v>
      </c>
      <c r="C78" s="136" t="s">
        <v>752</v>
      </c>
      <c r="D78" s="135">
        <v>7249800</v>
      </c>
      <c r="E78" s="135">
        <v>6080056.5800000001</v>
      </c>
      <c r="F78" s="127">
        <f>D78-E78</f>
        <v>1169743.42</v>
      </c>
    </row>
    <row r="79" spans="1:6" ht="34.5" x14ac:dyDescent="0.25">
      <c r="A79" s="138" t="s">
        <v>709</v>
      </c>
      <c r="B79" s="137" t="s">
        <v>101</v>
      </c>
      <c r="C79" s="136" t="s">
        <v>751</v>
      </c>
      <c r="D79" s="135">
        <v>5567488.29</v>
      </c>
      <c r="E79" s="135">
        <v>4717906.24</v>
      </c>
      <c r="F79" s="127">
        <f>D79-E79</f>
        <v>849582.04999999981</v>
      </c>
    </row>
    <row r="80" spans="1:6" ht="45.75" x14ac:dyDescent="0.25">
      <c r="A80" s="138" t="s">
        <v>708</v>
      </c>
      <c r="B80" s="137" t="s">
        <v>101</v>
      </c>
      <c r="C80" s="136" t="s">
        <v>793</v>
      </c>
      <c r="D80" s="135">
        <v>720</v>
      </c>
      <c r="E80" s="135">
        <v>600</v>
      </c>
      <c r="F80" s="127">
        <f>D80-E80</f>
        <v>120</v>
      </c>
    </row>
    <row r="81" spans="1:6" ht="57" x14ac:dyDescent="0.25">
      <c r="A81" s="138" t="s">
        <v>707</v>
      </c>
      <c r="B81" s="137" t="s">
        <v>101</v>
      </c>
      <c r="C81" s="136" t="s">
        <v>750</v>
      </c>
      <c r="D81" s="135">
        <v>1681591.71</v>
      </c>
      <c r="E81" s="135">
        <v>1361550.34</v>
      </c>
      <c r="F81" s="127">
        <f>D81-E81</f>
        <v>320041.36999999988</v>
      </c>
    </row>
    <row r="82" spans="1:6" ht="45.75" x14ac:dyDescent="0.25">
      <c r="A82" s="138" t="s">
        <v>672</v>
      </c>
      <c r="B82" s="137" t="s">
        <v>101</v>
      </c>
      <c r="C82" s="136" t="s">
        <v>749</v>
      </c>
      <c r="D82" s="135">
        <v>4944088.6100000003</v>
      </c>
      <c r="E82" s="135">
        <v>4768776.76</v>
      </c>
      <c r="F82" s="127">
        <f>D82-E82</f>
        <v>175311.85000000056</v>
      </c>
    </row>
    <row r="83" spans="1:6" ht="45.75" x14ac:dyDescent="0.25">
      <c r="A83" s="138" t="s">
        <v>671</v>
      </c>
      <c r="B83" s="137" t="s">
        <v>101</v>
      </c>
      <c r="C83" s="136" t="s">
        <v>748</v>
      </c>
      <c r="D83" s="135">
        <v>4944088.6100000003</v>
      </c>
      <c r="E83" s="135">
        <v>4768776.76</v>
      </c>
      <c r="F83" s="127">
        <f>D83-E83</f>
        <v>175311.85000000056</v>
      </c>
    </row>
    <row r="84" spans="1:6" ht="34.5" x14ac:dyDescent="0.25">
      <c r="A84" s="138" t="s">
        <v>670</v>
      </c>
      <c r="B84" s="137" t="s">
        <v>101</v>
      </c>
      <c r="C84" s="136" t="s">
        <v>747</v>
      </c>
      <c r="D84" s="135">
        <v>4944088.6100000003</v>
      </c>
      <c r="E84" s="135">
        <v>4768776.76</v>
      </c>
      <c r="F84" s="127">
        <f>D84-E84</f>
        <v>175311.85000000056</v>
      </c>
    </row>
    <row r="85" spans="1:6" ht="34.5" x14ac:dyDescent="0.25">
      <c r="A85" s="138" t="s">
        <v>657</v>
      </c>
      <c r="B85" s="137" t="s">
        <v>101</v>
      </c>
      <c r="C85" s="136" t="s">
        <v>746</v>
      </c>
      <c r="D85" s="135">
        <v>1112380</v>
      </c>
      <c r="E85" s="135">
        <v>1019690</v>
      </c>
      <c r="F85" s="127">
        <f>D85-E85</f>
        <v>92690</v>
      </c>
    </row>
    <row r="86" spans="1:6" ht="34.5" x14ac:dyDescent="0.25">
      <c r="A86" s="138" t="s">
        <v>610</v>
      </c>
      <c r="B86" s="137" t="s">
        <v>101</v>
      </c>
      <c r="C86" s="136" t="s">
        <v>745</v>
      </c>
      <c r="D86" s="135">
        <v>1112380</v>
      </c>
      <c r="E86" s="135">
        <v>1019690</v>
      </c>
      <c r="F86" s="127">
        <f>D86-E86</f>
        <v>92690</v>
      </c>
    </row>
    <row r="87" spans="1:6" ht="45.75" x14ac:dyDescent="0.25">
      <c r="A87" s="138" t="s">
        <v>744</v>
      </c>
      <c r="B87" s="137" t="s">
        <v>101</v>
      </c>
      <c r="C87" s="136" t="s">
        <v>401</v>
      </c>
      <c r="D87" s="135">
        <v>556800</v>
      </c>
      <c r="E87" s="135">
        <v>374801.24</v>
      </c>
      <c r="F87" s="127">
        <f>D87-E87</f>
        <v>181998.76</v>
      </c>
    </row>
    <row r="88" spans="1:6" ht="45.75" x14ac:dyDescent="0.25">
      <c r="A88" s="138" t="s">
        <v>672</v>
      </c>
      <c r="B88" s="137" t="s">
        <v>101</v>
      </c>
      <c r="C88" s="136" t="s">
        <v>402</v>
      </c>
      <c r="D88" s="135">
        <v>556800</v>
      </c>
      <c r="E88" s="135">
        <v>374801.24</v>
      </c>
      <c r="F88" s="127">
        <f>D88-E88</f>
        <v>181998.76</v>
      </c>
    </row>
    <row r="89" spans="1:6" ht="45.75" x14ac:dyDescent="0.25">
      <c r="A89" s="138" t="s">
        <v>671</v>
      </c>
      <c r="B89" s="137" t="s">
        <v>101</v>
      </c>
      <c r="C89" s="136" t="s">
        <v>403</v>
      </c>
      <c r="D89" s="135">
        <v>556800</v>
      </c>
      <c r="E89" s="135">
        <v>374801.24</v>
      </c>
      <c r="F89" s="127">
        <f>D89-E89</f>
        <v>181998.76</v>
      </c>
    </row>
    <row r="90" spans="1:6" ht="34.5" x14ac:dyDescent="0.25">
      <c r="A90" s="138" t="s">
        <v>670</v>
      </c>
      <c r="B90" s="137" t="s">
        <v>101</v>
      </c>
      <c r="C90" s="136" t="s">
        <v>404</v>
      </c>
      <c r="D90" s="135">
        <v>556800</v>
      </c>
      <c r="E90" s="135">
        <v>374801.24</v>
      </c>
      <c r="F90" s="127">
        <f>D90-E90</f>
        <v>181998.76</v>
      </c>
    </row>
    <row r="91" spans="1:6" ht="34.5" x14ac:dyDescent="0.25">
      <c r="A91" s="138" t="s">
        <v>743</v>
      </c>
      <c r="B91" s="137" t="s">
        <v>101</v>
      </c>
      <c r="C91" s="136" t="s">
        <v>150</v>
      </c>
      <c r="D91" s="135">
        <v>6673858.96</v>
      </c>
      <c r="E91" s="135">
        <v>3407146.4</v>
      </c>
      <c r="F91" s="127">
        <f>D91-E91</f>
        <v>3266712.56</v>
      </c>
    </row>
    <row r="92" spans="1:6" ht="34.5" x14ac:dyDescent="0.25">
      <c r="A92" s="138" t="s">
        <v>742</v>
      </c>
      <c r="B92" s="137" t="s">
        <v>101</v>
      </c>
      <c r="C92" s="136" t="s">
        <v>151</v>
      </c>
      <c r="D92" s="135">
        <v>1721600</v>
      </c>
      <c r="E92" s="135">
        <v>1344200</v>
      </c>
      <c r="F92" s="127">
        <f>D92-E92</f>
        <v>377400</v>
      </c>
    </row>
    <row r="93" spans="1:6" ht="45.75" x14ac:dyDescent="0.25">
      <c r="A93" s="138" t="s">
        <v>672</v>
      </c>
      <c r="B93" s="137" t="s">
        <v>101</v>
      </c>
      <c r="C93" s="136" t="s">
        <v>152</v>
      </c>
      <c r="D93" s="135">
        <v>1721600</v>
      </c>
      <c r="E93" s="135">
        <v>1344200</v>
      </c>
      <c r="F93" s="127">
        <f>D93-E93</f>
        <v>377400</v>
      </c>
    </row>
    <row r="94" spans="1:6" ht="45.75" x14ac:dyDescent="0.25">
      <c r="A94" s="138" t="s">
        <v>671</v>
      </c>
      <c r="B94" s="137" t="s">
        <v>101</v>
      </c>
      <c r="C94" s="136" t="s">
        <v>153</v>
      </c>
      <c r="D94" s="135">
        <v>1721600</v>
      </c>
      <c r="E94" s="135">
        <v>1344200</v>
      </c>
      <c r="F94" s="127">
        <f>D94-E94</f>
        <v>377400</v>
      </c>
    </row>
    <row r="95" spans="1:6" ht="34.5" x14ac:dyDescent="0.25">
      <c r="A95" s="138" t="s">
        <v>670</v>
      </c>
      <c r="B95" s="137" t="s">
        <v>101</v>
      </c>
      <c r="C95" s="136" t="s">
        <v>154</v>
      </c>
      <c r="D95" s="135">
        <v>1721600</v>
      </c>
      <c r="E95" s="135">
        <v>1344200</v>
      </c>
      <c r="F95" s="127">
        <f>D95-E95</f>
        <v>377400</v>
      </c>
    </row>
    <row r="96" spans="1:6" ht="34.5" x14ac:dyDescent="0.25">
      <c r="A96" s="138" t="s">
        <v>741</v>
      </c>
      <c r="B96" s="137" t="s">
        <v>101</v>
      </c>
      <c r="C96" s="136" t="s">
        <v>155</v>
      </c>
      <c r="D96" s="135">
        <v>30000</v>
      </c>
      <c r="E96" s="135">
        <v>8219.7999999999993</v>
      </c>
      <c r="F96" s="127">
        <f>D96-E96</f>
        <v>21780.2</v>
      </c>
    </row>
    <row r="97" spans="1:6" ht="45.75" x14ac:dyDescent="0.25">
      <c r="A97" s="138" t="s">
        <v>672</v>
      </c>
      <c r="B97" s="137" t="s">
        <v>101</v>
      </c>
      <c r="C97" s="136" t="s">
        <v>464</v>
      </c>
      <c r="D97" s="135">
        <v>30000</v>
      </c>
      <c r="E97" s="135">
        <v>8219.7999999999993</v>
      </c>
      <c r="F97" s="127">
        <f>D97-E97</f>
        <v>21780.2</v>
      </c>
    </row>
    <row r="98" spans="1:6" ht="45.75" x14ac:dyDescent="0.25">
      <c r="A98" s="138" t="s">
        <v>671</v>
      </c>
      <c r="B98" s="137" t="s">
        <v>101</v>
      </c>
      <c r="C98" s="136" t="s">
        <v>463</v>
      </c>
      <c r="D98" s="135">
        <v>30000</v>
      </c>
      <c r="E98" s="135">
        <v>8219.7999999999993</v>
      </c>
      <c r="F98" s="127">
        <f>D98-E98</f>
        <v>21780.2</v>
      </c>
    </row>
    <row r="99" spans="1:6" ht="34.5" x14ac:dyDescent="0.25">
      <c r="A99" s="138" t="s">
        <v>670</v>
      </c>
      <c r="B99" s="137" t="s">
        <v>101</v>
      </c>
      <c r="C99" s="136" t="s">
        <v>462</v>
      </c>
      <c r="D99" s="135">
        <v>30000</v>
      </c>
      <c r="E99" s="135">
        <v>8219.7999999999993</v>
      </c>
      <c r="F99" s="127">
        <f>D99-E99</f>
        <v>21780.2</v>
      </c>
    </row>
    <row r="100" spans="1:6" ht="34.5" x14ac:dyDescent="0.25">
      <c r="A100" s="138" t="s">
        <v>740</v>
      </c>
      <c r="B100" s="137" t="s">
        <v>101</v>
      </c>
      <c r="C100" s="136" t="s">
        <v>388</v>
      </c>
      <c r="D100" s="135">
        <v>4555658.96</v>
      </c>
      <c r="E100" s="135">
        <v>2015926.6</v>
      </c>
      <c r="F100" s="127">
        <f>D100-E100</f>
        <v>2539732.36</v>
      </c>
    </row>
    <row r="101" spans="1:6" ht="45.75" x14ac:dyDescent="0.25">
      <c r="A101" s="138" t="s">
        <v>672</v>
      </c>
      <c r="B101" s="137" t="s">
        <v>101</v>
      </c>
      <c r="C101" s="136" t="s">
        <v>389</v>
      </c>
      <c r="D101" s="135">
        <v>4555658.96</v>
      </c>
      <c r="E101" s="135">
        <v>2015926.6</v>
      </c>
      <c r="F101" s="127">
        <f>D101-E101</f>
        <v>2539732.36</v>
      </c>
    </row>
    <row r="102" spans="1:6" ht="45.75" x14ac:dyDescent="0.25">
      <c r="A102" s="138" t="s">
        <v>671</v>
      </c>
      <c r="B102" s="137" t="s">
        <v>101</v>
      </c>
      <c r="C102" s="136" t="s">
        <v>390</v>
      </c>
      <c r="D102" s="135">
        <v>4555658.96</v>
      </c>
      <c r="E102" s="135">
        <v>2015926.6</v>
      </c>
      <c r="F102" s="127">
        <f>D102-E102</f>
        <v>2539732.36</v>
      </c>
    </row>
    <row r="103" spans="1:6" ht="34.5" x14ac:dyDescent="0.25">
      <c r="A103" s="138" t="s">
        <v>670</v>
      </c>
      <c r="B103" s="137" t="s">
        <v>101</v>
      </c>
      <c r="C103" s="136" t="s">
        <v>391</v>
      </c>
      <c r="D103" s="135">
        <v>4555658.96</v>
      </c>
      <c r="E103" s="135">
        <v>2015926.6</v>
      </c>
      <c r="F103" s="127">
        <f>D103-E103</f>
        <v>2539732.36</v>
      </c>
    </row>
    <row r="104" spans="1:6" ht="34.5" x14ac:dyDescent="0.25">
      <c r="A104" s="138" t="s">
        <v>739</v>
      </c>
      <c r="B104" s="137" t="s">
        <v>101</v>
      </c>
      <c r="C104" s="136" t="s">
        <v>156</v>
      </c>
      <c r="D104" s="135">
        <v>366600</v>
      </c>
      <c r="E104" s="135">
        <v>38800</v>
      </c>
      <c r="F104" s="127">
        <f>D104-E104</f>
        <v>327800</v>
      </c>
    </row>
    <row r="105" spans="1:6" ht="45.75" x14ac:dyDescent="0.25">
      <c r="A105" s="138" t="s">
        <v>672</v>
      </c>
      <c r="B105" s="137" t="s">
        <v>101</v>
      </c>
      <c r="C105" s="136" t="s">
        <v>157</v>
      </c>
      <c r="D105" s="135">
        <v>366600</v>
      </c>
      <c r="E105" s="135">
        <v>38800</v>
      </c>
      <c r="F105" s="127">
        <f>D105-E105</f>
        <v>327800</v>
      </c>
    </row>
    <row r="106" spans="1:6" ht="45.75" x14ac:dyDescent="0.25">
      <c r="A106" s="138" t="s">
        <v>671</v>
      </c>
      <c r="B106" s="137" t="s">
        <v>101</v>
      </c>
      <c r="C106" s="136" t="s">
        <v>158</v>
      </c>
      <c r="D106" s="135">
        <v>366600</v>
      </c>
      <c r="E106" s="135">
        <v>38800</v>
      </c>
      <c r="F106" s="127">
        <f>D106-E106</f>
        <v>327800</v>
      </c>
    </row>
    <row r="107" spans="1:6" ht="34.5" x14ac:dyDescent="0.25">
      <c r="A107" s="138" t="s">
        <v>670</v>
      </c>
      <c r="B107" s="137" t="s">
        <v>101</v>
      </c>
      <c r="C107" s="136" t="s">
        <v>159</v>
      </c>
      <c r="D107" s="135">
        <v>366600</v>
      </c>
      <c r="E107" s="135">
        <v>38800</v>
      </c>
      <c r="F107" s="127">
        <f>D107-E107</f>
        <v>327800</v>
      </c>
    </row>
    <row r="108" spans="1:6" ht="34.5" x14ac:dyDescent="0.25">
      <c r="A108" s="138" t="s">
        <v>738</v>
      </c>
      <c r="B108" s="137" t="s">
        <v>101</v>
      </c>
      <c r="C108" s="136" t="s">
        <v>160</v>
      </c>
      <c r="D108" s="135">
        <v>133934599.31999999</v>
      </c>
      <c r="E108" s="135">
        <v>71853631.040000007</v>
      </c>
      <c r="F108" s="127">
        <f>D108-E108</f>
        <v>62080968.279999986</v>
      </c>
    </row>
    <row r="109" spans="1:6" ht="34.5" x14ac:dyDescent="0.25">
      <c r="A109" s="138" t="s">
        <v>737</v>
      </c>
      <c r="B109" s="137" t="s">
        <v>101</v>
      </c>
      <c r="C109" s="136" t="s">
        <v>161</v>
      </c>
      <c r="D109" s="135">
        <v>9861976.9000000004</v>
      </c>
      <c r="E109" s="135">
        <v>3803921.72</v>
      </c>
      <c r="F109" s="127">
        <f>D109-E109</f>
        <v>6058055.1799999997</v>
      </c>
    </row>
    <row r="110" spans="1:6" ht="45.75" x14ac:dyDescent="0.25">
      <c r="A110" s="138" t="s">
        <v>672</v>
      </c>
      <c r="B110" s="137" t="s">
        <v>101</v>
      </c>
      <c r="C110" s="136" t="s">
        <v>162</v>
      </c>
      <c r="D110" s="135">
        <v>2822976.9</v>
      </c>
      <c r="E110" s="135">
        <v>1818804.72</v>
      </c>
      <c r="F110" s="127">
        <f>D110-E110</f>
        <v>1004172.1799999999</v>
      </c>
    </row>
    <row r="111" spans="1:6" ht="45.75" x14ac:dyDescent="0.25">
      <c r="A111" s="138" t="s">
        <v>671</v>
      </c>
      <c r="B111" s="137" t="s">
        <v>101</v>
      </c>
      <c r="C111" s="136" t="s">
        <v>163</v>
      </c>
      <c r="D111" s="135">
        <v>2822976.9</v>
      </c>
      <c r="E111" s="135">
        <v>1818804.72</v>
      </c>
      <c r="F111" s="127">
        <f>D111-E111</f>
        <v>1004172.1799999999</v>
      </c>
    </row>
    <row r="112" spans="1:6" ht="34.5" x14ac:dyDescent="0.25">
      <c r="A112" s="138" t="s">
        <v>670</v>
      </c>
      <c r="B112" s="137" t="s">
        <v>101</v>
      </c>
      <c r="C112" s="136" t="s">
        <v>164</v>
      </c>
      <c r="D112" s="135">
        <v>2228476.9</v>
      </c>
      <c r="E112" s="135">
        <v>1414961.22</v>
      </c>
      <c r="F112" s="127">
        <f>D112-E112</f>
        <v>813515.67999999993</v>
      </c>
    </row>
    <row r="113" spans="1:6" ht="34.5" x14ac:dyDescent="0.25">
      <c r="A113" s="138" t="s">
        <v>705</v>
      </c>
      <c r="B113" s="137" t="s">
        <v>101</v>
      </c>
      <c r="C113" s="136" t="s">
        <v>736</v>
      </c>
      <c r="D113" s="135">
        <v>594500</v>
      </c>
      <c r="E113" s="135">
        <v>403843.5</v>
      </c>
      <c r="F113" s="127">
        <f>D113-E113</f>
        <v>190656.5</v>
      </c>
    </row>
    <row r="114" spans="1:6" ht="34.5" x14ac:dyDescent="0.25">
      <c r="A114" s="138" t="s">
        <v>687</v>
      </c>
      <c r="B114" s="137" t="s">
        <v>101</v>
      </c>
      <c r="C114" s="136" t="s">
        <v>485</v>
      </c>
      <c r="D114" s="135">
        <v>7039000</v>
      </c>
      <c r="E114" s="135">
        <v>1985117</v>
      </c>
      <c r="F114" s="127">
        <f>D114-E114</f>
        <v>5053883</v>
      </c>
    </row>
    <row r="115" spans="1:6" ht="34.5" x14ac:dyDescent="0.25">
      <c r="A115" s="138" t="s">
        <v>702</v>
      </c>
      <c r="B115" s="137" t="s">
        <v>101</v>
      </c>
      <c r="C115" s="136" t="s">
        <v>484</v>
      </c>
      <c r="D115" s="135">
        <v>7039000</v>
      </c>
      <c r="E115" s="135">
        <v>1985117</v>
      </c>
      <c r="F115" s="127">
        <f>D115-E115</f>
        <v>5053883</v>
      </c>
    </row>
    <row r="116" spans="1:6" ht="34.5" x14ac:dyDescent="0.25">
      <c r="A116" s="138" t="s">
        <v>700</v>
      </c>
      <c r="B116" s="137" t="s">
        <v>101</v>
      </c>
      <c r="C116" s="136" t="s">
        <v>483</v>
      </c>
      <c r="D116" s="135">
        <v>7039000</v>
      </c>
      <c r="E116" s="135">
        <v>1985117</v>
      </c>
      <c r="F116" s="127">
        <f>D116-E116</f>
        <v>5053883</v>
      </c>
    </row>
    <row r="117" spans="1:6" ht="34.5" x14ac:dyDescent="0.25">
      <c r="A117" s="138" t="s">
        <v>735</v>
      </c>
      <c r="B117" s="137" t="s">
        <v>101</v>
      </c>
      <c r="C117" s="136" t="s">
        <v>165</v>
      </c>
      <c r="D117" s="135">
        <v>106656316.86</v>
      </c>
      <c r="E117" s="135">
        <v>55127858.869999997</v>
      </c>
      <c r="F117" s="127">
        <f>D117-E117</f>
        <v>51528457.990000002</v>
      </c>
    </row>
    <row r="118" spans="1:6" ht="45.75" x14ac:dyDescent="0.25">
      <c r="A118" s="138" t="s">
        <v>672</v>
      </c>
      <c r="B118" s="137" t="s">
        <v>101</v>
      </c>
      <c r="C118" s="136" t="s">
        <v>166</v>
      </c>
      <c r="D118" s="135">
        <v>90777125.700000003</v>
      </c>
      <c r="E118" s="135">
        <v>53761803.960000001</v>
      </c>
      <c r="F118" s="127">
        <f>D118-E118</f>
        <v>37015321.740000002</v>
      </c>
    </row>
    <row r="119" spans="1:6" ht="45.75" x14ac:dyDescent="0.25">
      <c r="A119" s="138" t="s">
        <v>671</v>
      </c>
      <c r="B119" s="137" t="s">
        <v>101</v>
      </c>
      <c r="C119" s="136" t="s">
        <v>167</v>
      </c>
      <c r="D119" s="135">
        <v>90777125.700000003</v>
      </c>
      <c r="E119" s="135">
        <v>53761803.960000001</v>
      </c>
      <c r="F119" s="127">
        <f>D119-E119</f>
        <v>37015321.740000002</v>
      </c>
    </row>
    <row r="120" spans="1:6" ht="45.75" x14ac:dyDescent="0.25">
      <c r="A120" s="138" t="s">
        <v>706</v>
      </c>
      <c r="B120" s="137" t="s">
        <v>101</v>
      </c>
      <c r="C120" s="136" t="s">
        <v>168</v>
      </c>
      <c r="D120" s="135">
        <v>81619913.609999999</v>
      </c>
      <c r="E120" s="135">
        <v>47773761.420000002</v>
      </c>
      <c r="F120" s="127">
        <f>D120-E120</f>
        <v>33846152.189999998</v>
      </c>
    </row>
    <row r="121" spans="1:6" ht="34.5" x14ac:dyDescent="0.25">
      <c r="A121" s="138" t="s">
        <v>670</v>
      </c>
      <c r="B121" s="137" t="s">
        <v>101</v>
      </c>
      <c r="C121" s="136" t="s">
        <v>169</v>
      </c>
      <c r="D121" s="135">
        <v>8356802.4699999997</v>
      </c>
      <c r="E121" s="135">
        <v>5344015.1500000004</v>
      </c>
      <c r="F121" s="127">
        <f>D121-E121</f>
        <v>3012787.3199999994</v>
      </c>
    </row>
    <row r="122" spans="1:6" ht="34.5" x14ac:dyDescent="0.25">
      <c r="A122" s="138" t="s">
        <v>705</v>
      </c>
      <c r="B122" s="137" t="s">
        <v>101</v>
      </c>
      <c r="C122" s="136" t="s">
        <v>734</v>
      </c>
      <c r="D122" s="135">
        <v>800409.62</v>
      </c>
      <c r="E122" s="135">
        <v>644027.39</v>
      </c>
      <c r="F122" s="127">
        <f>D122-E122</f>
        <v>156382.22999999998</v>
      </c>
    </row>
    <row r="123" spans="1:6" ht="45.75" x14ac:dyDescent="0.25">
      <c r="A123" s="138" t="s">
        <v>683</v>
      </c>
      <c r="B123" s="137" t="s">
        <v>101</v>
      </c>
      <c r="C123" s="136" t="s">
        <v>392</v>
      </c>
      <c r="D123" s="135">
        <v>15879191.16</v>
      </c>
      <c r="E123" s="135">
        <v>1366054.91</v>
      </c>
      <c r="F123" s="127">
        <f>D123-E123</f>
        <v>14513136.25</v>
      </c>
    </row>
    <row r="124" spans="1:6" ht="34.5" x14ac:dyDescent="0.25">
      <c r="A124" s="138" t="s">
        <v>682</v>
      </c>
      <c r="B124" s="137" t="s">
        <v>101</v>
      </c>
      <c r="C124" s="136" t="s">
        <v>393</v>
      </c>
      <c r="D124" s="135">
        <v>15879191.16</v>
      </c>
      <c r="E124" s="135">
        <v>1366054.91</v>
      </c>
      <c r="F124" s="127">
        <f>D124-E124</f>
        <v>14513136.25</v>
      </c>
    </row>
    <row r="125" spans="1:6" ht="45.75" x14ac:dyDescent="0.25">
      <c r="A125" s="138" t="s">
        <v>681</v>
      </c>
      <c r="B125" s="137" t="s">
        <v>101</v>
      </c>
      <c r="C125" s="136" t="s">
        <v>394</v>
      </c>
      <c r="D125" s="135">
        <v>15879191.16</v>
      </c>
      <c r="E125" s="135">
        <v>1366054.91</v>
      </c>
      <c r="F125" s="127">
        <f>D125-E125</f>
        <v>14513136.25</v>
      </c>
    </row>
    <row r="126" spans="1:6" ht="34.5" x14ac:dyDescent="0.25">
      <c r="A126" s="138" t="s">
        <v>733</v>
      </c>
      <c r="B126" s="137" t="s">
        <v>101</v>
      </c>
      <c r="C126" s="136" t="s">
        <v>351</v>
      </c>
      <c r="D126" s="135">
        <v>5580000</v>
      </c>
      <c r="E126" s="135">
        <v>4656980.78</v>
      </c>
      <c r="F126" s="127">
        <f>D126-E126</f>
        <v>923019.21999999974</v>
      </c>
    </row>
    <row r="127" spans="1:6" ht="45.75" x14ac:dyDescent="0.25">
      <c r="A127" s="138" t="s">
        <v>672</v>
      </c>
      <c r="B127" s="137" t="s">
        <v>101</v>
      </c>
      <c r="C127" s="136" t="s">
        <v>352</v>
      </c>
      <c r="D127" s="135">
        <v>5580000</v>
      </c>
      <c r="E127" s="135">
        <v>4656980.78</v>
      </c>
      <c r="F127" s="127">
        <f>D127-E127</f>
        <v>923019.21999999974</v>
      </c>
    </row>
    <row r="128" spans="1:6" ht="45.75" x14ac:dyDescent="0.25">
      <c r="A128" s="138" t="s">
        <v>671</v>
      </c>
      <c r="B128" s="137" t="s">
        <v>101</v>
      </c>
      <c r="C128" s="136" t="s">
        <v>353</v>
      </c>
      <c r="D128" s="135">
        <v>5580000</v>
      </c>
      <c r="E128" s="135">
        <v>4656980.78</v>
      </c>
      <c r="F128" s="127">
        <f>D128-E128</f>
        <v>923019.21999999974</v>
      </c>
    </row>
    <row r="129" spans="1:6" ht="34.5" x14ac:dyDescent="0.25">
      <c r="A129" s="138" t="s">
        <v>670</v>
      </c>
      <c r="B129" s="137" t="s">
        <v>101</v>
      </c>
      <c r="C129" s="136" t="s">
        <v>354</v>
      </c>
      <c r="D129" s="135">
        <v>5580000</v>
      </c>
      <c r="E129" s="135">
        <v>4656980.78</v>
      </c>
      <c r="F129" s="127">
        <f>D129-E129</f>
        <v>923019.21999999974</v>
      </c>
    </row>
    <row r="130" spans="1:6" ht="34.5" x14ac:dyDescent="0.25">
      <c r="A130" s="138" t="s">
        <v>732</v>
      </c>
      <c r="B130" s="137" t="s">
        <v>101</v>
      </c>
      <c r="C130" s="136" t="s">
        <v>449</v>
      </c>
      <c r="D130" s="135">
        <v>11836305.560000001</v>
      </c>
      <c r="E130" s="135">
        <v>8264869.6699999999</v>
      </c>
      <c r="F130" s="127">
        <f>D130-E130</f>
        <v>3571435.8900000006</v>
      </c>
    </row>
    <row r="131" spans="1:6" ht="68.25" x14ac:dyDescent="0.25">
      <c r="A131" s="138" t="s">
        <v>676</v>
      </c>
      <c r="B131" s="137" t="s">
        <v>101</v>
      </c>
      <c r="C131" s="136" t="s">
        <v>448</v>
      </c>
      <c r="D131" s="135">
        <v>9688905.5600000005</v>
      </c>
      <c r="E131" s="135">
        <v>8000902.2699999996</v>
      </c>
      <c r="F131" s="127">
        <f>D131-E131</f>
        <v>1688003.290000001</v>
      </c>
    </row>
    <row r="132" spans="1:6" ht="45.75" x14ac:dyDescent="0.25">
      <c r="A132" s="138" t="s">
        <v>675</v>
      </c>
      <c r="B132" s="137" t="s">
        <v>101</v>
      </c>
      <c r="C132" s="136" t="s">
        <v>447</v>
      </c>
      <c r="D132" s="135">
        <v>9688905.5600000005</v>
      </c>
      <c r="E132" s="135">
        <v>8000902.2699999996</v>
      </c>
      <c r="F132" s="127">
        <f>D132-E132</f>
        <v>1688003.290000001</v>
      </c>
    </row>
    <row r="133" spans="1:6" ht="34.5" x14ac:dyDescent="0.25">
      <c r="A133" s="138" t="s">
        <v>674</v>
      </c>
      <c r="B133" s="137" t="s">
        <v>101</v>
      </c>
      <c r="C133" s="136" t="s">
        <v>446</v>
      </c>
      <c r="D133" s="135">
        <v>7474426.04</v>
      </c>
      <c r="E133" s="135">
        <v>6186966.71</v>
      </c>
      <c r="F133" s="127">
        <f>D133-E133</f>
        <v>1287459.33</v>
      </c>
    </row>
    <row r="134" spans="1:6" ht="45.75" x14ac:dyDescent="0.25">
      <c r="A134" s="138" t="s">
        <v>713</v>
      </c>
      <c r="B134" s="137" t="s">
        <v>101</v>
      </c>
      <c r="C134" s="136" t="s">
        <v>831</v>
      </c>
      <c r="D134" s="135">
        <v>2448</v>
      </c>
      <c r="E134" s="135">
        <v>1638</v>
      </c>
      <c r="F134" s="127">
        <f>D134-E134</f>
        <v>810</v>
      </c>
    </row>
    <row r="135" spans="1:6" ht="57" x14ac:dyDescent="0.25">
      <c r="A135" s="138" t="s">
        <v>673</v>
      </c>
      <c r="B135" s="137" t="s">
        <v>101</v>
      </c>
      <c r="C135" s="136" t="s">
        <v>445</v>
      </c>
      <c r="D135" s="135">
        <v>2212031.52</v>
      </c>
      <c r="E135" s="135">
        <v>1812297.56</v>
      </c>
      <c r="F135" s="127">
        <f>D135-E135</f>
        <v>399733.95999999996</v>
      </c>
    </row>
    <row r="136" spans="1:6" ht="45.75" x14ac:dyDescent="0.25">
      <c r="A136" s="138" t="s">
        <v>672</v>
      </c>
      <c r="B136" s="137" t="s">
        <v>101</v>
      </c>
      <c r="C136" s="136" t="s">
        <v>457</v>
      </c>
      <c r="D136" s="135">
        <v>2147400</v>
      </c>
      <c r="E136" s="135">
        <v>263967.40000000002</v>
      </c>
      <c r="F136" s="127">
        <f>D136-E136</f>
        <v>1883432.6</v>
      </c>
    </row>
    <row r="137" spans="1:6" ht="45.75" x14ac:dyDescent="0.25">
      <c r="A137" s="138" t="s">
        <v>671</v>
      </c>
      <c r="B137" s="137" t="s">
        <v>101</v>
      </c>
      <c r="C137" s="136" t="s">
        <v>456</v>
      </c>
      <c r="D137" s="135">
        <v>2147400</v>
      </c>
      <c r="E137" s="135">
        <v>263967.40000000002</v>
      </c>
      <c r="F137" s="127">
        <f>D137-E137</f>
        <v>1883432.6</v>
      </c>
    </row>
    <row r="138" spans="1:6" ht="34.5" x14ac:dyDescent="0.25">
      <c r="A138" s="138" t="s">
        <v>670</v>
      </c>
      <c r="B138" s="137" t="s">
        <v>101</v>
      </c>
      <c r="C138" s="136" t="s">
        <v>455</v>
      </c>
      <c r="D138" s="135">
        <v>2147400</v>
      </c>
      <c r="E138" s="135">
        <v>263967.40000000002</v>
      </c>
      <c r="F138" s="127">
        <f>D138-E138</f>
        <v>1883432.6</v>
      </c>
    </row>
    <row r="139" spans="1:6" ht="34.5" x14ac:dyDescent="0.25">
      <c r="A139" s="138" t="s">
        <v>731</v>
      </c>
      <c r="B139" s="137" t="s">
        <v>101</v>
      </c>
      <c r="C139" s="136" t="s">
        <v>170</v>
      </c>
      <c r="D139" s="135">
        <v>1788750863.3699999</v>
      </c>
      <c r="E139" s="135">
        <v>1436883980.6500001</v>
      </c>
      <c r="F139" s="127">
        <f>D139-E139</f>
        <v>351866882.71999979</v>
      </c>
    </row>
    <row r="140" spans="1:6" ht="34.5" x14ac:dyDescent="0.25">
      <c r="A140" s="138" t="s">
        <v>730</v>
      </c>
      <c r="B140" s="137" t="s">
        <v>101</v>
      </c>
      <c r="C140" s="136" t="s">
        <v>171</v>
      </c>
      <c r="D140" s="135">
        <v>605315662.60000002</v>
      </c>
      <c r="E140" s="135">
        <v>508095561.91000003</v>
      </c>
      <c r="F140" s="127">
        <f>D140-E140</f>
        <v>97220100.689999998</v>
      </c>
    </row>
    <row r="141" spans="1:6" ht="68.25" x14ac:dyDescent="0.25">
      <c r="A141" s="138" t="s">
        <v>676</v>
      </c>
      <c r="B141" s="137" t="s">
        <v>101</v>
      </c>
      <c r="C141" s="136" t="s">
        <v>172</v>
      </c>
      <c r="D141" s="135">
        <v>453233654.76999998</v>
      </c>
      <c r="E141" s="135">
        <v>400509073.91000003</v>
      </c>
      <c r="F141" s="127">
        <f>D141-E141</f>
        <v>52724580.859999955</v>
      </c>
    </row>
    <row r="142" spans="1:6" ht="34.5" x14ac:dyDescent="0.25">
      <c r="A142" s="138" t="s">
        <v>710</v>
      </c>
      <c r="B142" s="137" t="s">
        <v>101</v>
      </c>
      <c r="C142" s="136" t="s">
        <v>173</v>
      </c>
      <c r="D142" s="135">
        <v>453233654.76999998</v>
      </c>
      <c r="E142" s="135">
        <v>400509073.91000003</v>
      </c>
      <c r="F142" s="127">
        <f>D142-E142</f>
        <v>52724580.859999955</v>
      </c>
    </row>
    <row r="143" spans="1:6" ht="34.5" x14ac:dyDescent="0.25">
      <c r="A143" s="138" t="s">
        <v>709</v>
      </c>
      <c r="B143" s="137" t="s">
        <v>101</v>
      </c>
      <c r="C143" s="136" t="s">
        <v>174</v>
      </c>
      <c r="D143" s="135">
        <v>347967881.32999998</v>
      </c>
      <c r="E143" s="135">
        <v>306712954.32999998</v>
      </c>
      <c r="F143" s="127">
        <f>D143-E143</f>
        <v>41254927</v>
      </c>
    </row>
    <row r="144" spans="1:6" ht="45.75" x14ac:dyDescent="0.25">
      <c r="A144" s="138" t="s">
        <v>708</v>
      </c>
      <c r="B144" s="137" t="s">
        <v>101</v>
      </c>
      <c r="C144" s="136" t="s">
        <v>175</v>
      </c>
      <c r="D144" s="135">
        <v>64863</v>
      </c>
      <c r="E144" s="135">
        <v>43391.13</v>
      </c>
      <c r="F144" s="127">
        <f>D144-E144</f>
        <v>21471.870000000003</v>
      </c>
    </row>
    <row r="145" spans="1:6" ht="57" x14ac:dyDescent="0.25">
      <c r="A145" s="138" t="s">
        <v>707</v>
      </c>
      <c r="B145" s="137" t="s">
        <v>101</v>
      </c>
      <c r="C145" s="136" t="s">
        <v>176</v>
      </c>
      <c r="D145" s="135">
        <v>105200910.44</v>
      </c>
      <c r="E145" s="135">
        <v>93752728.450000003</v>
      </c>
      <c r="F145" s="127">
        <f>D145-E145</f>
        <v>11448181.989999995</v>
      </c>
    </row>
    <row r="146" spans="1:6" ht="45.75" x14ac:dyDescent="0.25">
      <c r="A146" s="138" t="s">
        <v>672</v>
      </c>
      <c r="B146" s="137" t="s">
        <v>101</v>
      </c>
      <c r="C146" s="136" t="s">
        <v>177</v>
      </c>
      <c r="D146" s="135">
        <v>150941148.34999999</v>
      </c>
      <c r="E146" s="135">
        <v>106738400.43000001</v>
      </c>
      <c r="F146" s="127">
        <f>D146-E146</f>
        <v>44202747.919999987</v>
      </c>
    </row>
    <row r="147" spans="1:6" ht="45.75" x14ac:dyDescent="0.25">
      <c r="A147" s="138" t="s">
        <v>671</v>
      </c>
      <c r="B147" s="137" t="s">
        <v>101</v>
      </c>
      <c r="C147" s="136" t="s">
        <v>178</v>
      </c>
      <c r="D147" s="135">
        <v>150941148.34999999</v>
      </c>
      <c r="E147" s="135">
        <v>106738400.43000001</v>
      </c>
      <c r="F147" s="127">
        <f>D147-E147</f>
        <v>44202747.919999987</v>
      </c>
    </row>
    <row r="148" spans="1:6" ht="45.75" x14ac:dyDescent="0.25">
      <c r="A148" s="138" t="s">
        <v>706</v>
      </c>
      <c r="B148" s="137" t="s">
        <v>101</v>
      </c>
      <c r="C148" s="136" t="s">
        <v>854</v>
      </c>
      <c r="D148" s="135">
        <v>163607.44</v>
      </c>
      <c r="E148" s="135">
        <v>163607.44</v>
      </c>
      <c r="F148" s="127">
        <f>D148-E148</f>
        <v>0</v>
      </c>
    </row>
    <row r="149" spans="1:6" ht="34.5" x14ac:dyDescent="0.25">
      <c r="A149" s="138" t="s">
        <v>670</v>
      </c>
      <c r="B149" s="137" t="s">
        <v>101</v>
      </c>
      <c r="C149" s="136" t="s">
        <v>179</v>
      </c>
      <c r="D149" s="135">
        <v>120677754.56</v>
      </c>
      <c r="E149" s="135">
        <v>83460575.290000007</v>
      </c>
      <c r="F149" s="127">
        <f>D149-E149</f>
        <v>37217179.269999996</v>
      </c>
    </row>
    <row r="150" spans="1:6" ht="34.5" x14ac:dyDescent="0.25">
      <c r="A150" s="138" t="s">
        <v>705</v>
      </c>
      <c r="B150" s="137" t="s">
        <v>101</v>
      </c>
      <c r="C150" s="136" t="s">
        <v>729</v>
      </c>
      <c r="D150" s="135">
        <v>30099786.350000001</v>
      </c>
      <c r="E150" s="135">
        <v>23114217.699999999</v>
      </c>
      <c r="F150" s="127">
        <f>D150-E150</f>
        <v>6985568.6500000022</v>
      </c>
    </row>
    <row r="151" spans="1:6" ht="34.5" x14ac:dyDescent="0.25">
      <c r="A151" s="138" t="s">
        <v>694</v>
      </c>
      <c r="B151" s="137" t="s">
        <v>101</v>
      </c>
      <c r="C151" s="136" t="s">
        <v>830</v>
      </c>
      <c r="D151" s="135">
        <v>150764.45000000001</v>
      </c>
      <c r="E151" s="135">
        <v>121438.93</v>
      </c>
      <c r="F151" s="127">
        <f>D151-E151</f>
        <v>29325.520000000019</v>
      </c>
    </row>
    <row r="152" spans="1:6" ht="45.75" x14ac:dyDescent="0.25">
      <c r="A152" s="138" t="s">
        <v>691</v>
      </c>
      <c r="B152" s="137" t="s">
        <v>101</v>
      </c>
      <c r="C152" s="136" t="s">
        <v>829</v>
      </c>
      <c r="D152" s="135">
        <v>150764.45000000001</v>
      </c>
      <c r="E152" s="135">
        <v>121438.93</v>
      </c>
      <c r="F152" s="127">
        <f>D152-E152</f>
        <v>29325.520000000019</v>
      </c>
    </row>
    <row r="153" spans="1:6" ht="45.75" x14ac:dyDescent="0.25">
      <c r="A153" s="138" t="s">
        <v>690</v>
      </c>
      <c r="B153" s="137" t="s">
        <v>101</v>
      </c>
      <c r="C153" s="136" t="s">
        <v>828</v>
      </c>
      <c r="D153" s="135">
        <v>150764.45000000001</v>
      </c>
      <c r="E153" s="135">
        <v>121438.93</v>
      </c>
      <c r="F153" s="127">
        <f>D153-E153</f>
        <v>29325.520000000019</v>
      </c>
    </row>
    <row r="154" spans="1:6" ht="34.5" x14ac:dyDescent="0.25">
      <c r="A154" s="138" t="s">
        <v>687</v>
      </c>
      <c r="B154" s="137" t="s">
        <v>101</v>
      </c>
      <c r="C154" s="136" t="s">
        <v>180</v>
      </c>
      <c r="D154" s="135">
        <v>990095.03</v>
      </c>
      <c r="E154" s="135">
        <v>726648.64</v>
      </c>
      <c r="F154" s="127">
        <f>D154-E154</f>
        <v>263446.39</v>
      </c>
    </row>
    <row r="155" spans="1:6" ht="34.5" x14ac:dyDescent="0.25">
      <c r="A155" s="138" t="s">
        <v>758</v>
      </c>
      <c r="B155" s="137" t="s">
        <v>101</v>
      </c>
      <c r="C155" s="136" t="s">
        <v>853</v>
      </c>
      <c r="D155" s="135">
        <v>32420</v>
      </c>
      <c r="E155" s="135">
        <v>32420</v>
      </c>
      <c r="F155" s="127">
        <f>D155-E155</f>
        <v>0</v>
      </c>
    </row>
    <row r="156" spans="1:6" ht="45.75" x14ac:dyDescent="0.25">
      <c r="A156" s="138" t="s">
        <v>757</v>
      </c>
      <c r="B156" s="137" t="s">
        <v>101</v>
      </c>
      <c r="C156" s="136" t="s">
        <v>852</v>
      </c>
      <c r="D156" s="135">
        <v>32420</v>
      </c>
      <c r="E156" s="135">
        <v>32420</v>
      </c>
      <c r="F156" s="127">
        <f>D156-E156</f>
        <v>0</v>
      </c>
    </row>
    <row r="157" spans="1:6" ht="34.5" x14ac:dyDescent="0.25">
      <c r="A157" s="138" t="s">
        <v>702</v>
      </c>
      <c r="B157" s="137" t="s">
        <v>101</v>
      </c>
      <c r="C157" s="136" t="s">
        <v>181</v>
      </c>
      <c r="D157" s="135">
        <v>957675.03</v>
      </c>
      <c r="E157" s="135">
        <v>694228.64</v>
      </c>
      <c r="F157" s="127">
        <f>D157-E157</f>
        <v>263446.39</v>
      </c>
    </row>
    <row r="158" spans="1:6" ht="34.5" x14ac:dyDescent="0.25">
      <c r="A158" s="138" t="s">
        <v>701</v>
      </c>
      <c r="B158" s="137" t="s">
        <v>101</v>
      </c>
      <c r="C158" s="136" t="s">
        <v>182</v>
      </c>
      <c r="D158" s="135">
        <v>945225.39</v>
      </c>
      <c r="E158" s="135">
        <v>684504</v>
      </c>
      <c r="F158" s="127">
        <f>D158-E158</f>
        <v>260721.39</v>
      </c>
    </row>
    <row r="159" spans="1:6" ht="34.5" x14ac:dyDescent="0.25">
      <c r="A159" s="138" t="s">
        <v>726</v>
      </c>
      <c r="B159" s="137" t="s">
        <v>101</v>
      </c>
      <c r="C159" s="136" t="s">
        <v>839</v>
      </c>
      <c r="D159" s="135">
        <v>6000</v>
      </c>
      <c r="E159" s="135">
        <v>3275</v>
      </c>
      <c r="F159" s="127">
        <f>D159-E159</f>
        <v>2725</v>
      </c>
    </row>
    <row r="160" spans="1:6" ht="34.5" x14ac:dyDescent="0.25">
      <c r="A160" s="138" t="s">
        <v>700</v>
      </c>
      <c r="B160" s="137" t="s">
        <v>101</v>
      </c>
      <c r="C160" s="136" t="s">
        <v>406</v>
      </c>
      <c r="D160" s="135">
        <v>6449.64</v>
      </c>
      <c r="E160" s="135">
        <v>6449.64</v>
      </c>
      <c r="F160" s="127">
        <f>D160-E160</f>
        <v>0</v>
      </c>
    </row>
    <row r="161" spans="1:6" ht="34.5" x14ac:dyDescent="0.25">
      <c r="A161" s="138" t="s">
        <v>728</v>
      </c>
      <c r="B161" s="137" t="s">
        <v>101</v>
      </c>
      <c r="C161" s="136" t="s">
        <v>183</v>
      </c>
      <c r="D161" s="135">
        <v>1025084788.37</v>
      </c>
      <c r="E161" s="135">
        <v>804580892.98000002</v>
      </c>
      <c r="F161" s="127">
        <f>D161-E161</f>
        <v>220503895.38999999</v>
      </c>
    </row>
    <row r="162" spans="1:6" ht="68.25" x14ac:dyDescent="0.25">
      <c r="A162" s="138" t="s">
        <v>676</v>
      </c>
      <c r="B162" s="137" t="s">
        <v>101</v>
      </c>
      <c r="C162" s="136" t="s">
        <v>184</v>
      </c>
      <c r="D162" s="135">
        <v>359397037.5</v>
      </c>
      <c r="E162" s="135">
        <v>305246033.39999998</v>
      </c>
      <c r="F162" s="127">
        <f>D162-E162</f>
        <v>54151004.100000024</v>
      </c>
    </row>
    <row r="163" spans="1:6" ht="34.5" x14ac:dyDescent="0.25">
      <c r="A163" s="138" t="s">
        <v>710</v>
      </c>
      <c r="B163" s="137" t="s">
        <v>101</v>
      </c>
      <c r="C163" s="136" t="s">
        <v>185</v>
      </c>
      <c r="D163" s="135">
        <v>359397037.5</v>
      </c>
      <c r="E163" s="135">
        <v>305246033.39999998</v>
      </c>
      <c r="F163" s="127">
        <f>D163-E163</f>
        <v>54151004.100000024</v>
      </c>
    </row>
    <row r="164" spans="1:6" ht="34.5" x14ac:dyDescent="0.25">
      <c r="A164" s="138" t="s">
        <v>709</v>
      </c>
      <c r="B164" s="137" t="s">
        <v>101</v>
      </c>
      <c r="C164" s="136" t="s">
        <v>186</v>
      </c>
      <c r="D164" s="135">
        <v>272547150.97000003</v>
      </c>
      <c r="E164" s="135">
        <v>234424842.31999999</v>
      </c>
      <c r="F164" s="127">
        <f>D164-E164</f>
        <v>38122308.650000036</v>
      </c>
    </row>
    <row r="165" spans="1:6" ht="45.75" x14ac:dyDescent="0.25">
      <c r="A165" s="138" t="s">
        <v>708</v>
      </c>
      <c r="B165" s="137" t="s">
        <v>101</v>
      </c>
      <c r="C165" s="136" t="s">
        <v>187</v>
      </c>
      <c r="D165" s="135">
        <v>192764.29</v>
      </c>
      <c r="E165" s="135">
        <v>136344.66</v>
      </c>
      <c r="F165" s="127">
        <f>D165-E165</f>
        <v>56419.630000000005</v>
      </c>
    </row>
    <row r="166" spans="1:6" ht="57" x14ac:dyDescent="0.25">
      <c r="A166" s="138" t="s">
        <v>707</v>
      </c>
      <c r="B166" s="137" t="s">
        <v>101</v>
      </c>
      <c r="C166" s="136" t="s">
        <v>188</v>
      </c>
      <c r="D166" s="135">
        <v>86657122.239999995</v>
      </c>
      <c r="E166" s="135">
        <v>70684846.420000002</v>
      </c>
      <c r="F166" s="127">
        <f>D166-E166</f>
        <v>15972275.819999993</v>
      </c>
    </row>
    <row r="167" spans="1:6" ht="45.75" x14ac:dyDescent="0.25">
      <c r="A167" s="138" t="s">
        <v>672</v>
      </c>
      <c r="B167" s="137" t="s">
        <v>101</v>
      </c>
      <c r="C167" s="136" t="s">
        <v>189</v>
      </c>
      <c r="D167" s="135">
        <v>214604639.25</v>
      </c>
      <c r="E167" s="135">
        <v>139146023.84999999</v>
      </c>
      <c r="F167" s="127">
        <f>D167-E167</f>
        <v>75458615.400000006</v>
      </c>
    </row>
    <row r="168" spans="1:6" ht="45.75" x14ac:dyDescent="0.25">
      <c r="A168" s="138" t="s">
        <v>671</v>
      </c>
      <c r="B168" s="137" t="s">
        <v>101</v>
      </c>
      <c r="C168" s="136" t="s">
        <v>190</v>
      </c>
      <c r="D168" s="135">
        <v>214604639.25</v>
      </c>
      <c r="E168" s="135">
        <v>139146023.84999999</v>
      </c>
      <c r="F168" s="127">
        <f>D168-E168</f>
        <v>75458615.400000006</v>
      </c>
    </row>
    <row r="169" spans="1:6" ht="45.75" x14ac:dyDescent="0.25">
      <c r="A169" s="138" t="s">
        <v>706</v>
      </c>
      <c r="B169" s="137" t="s">
        <v>101</v>
      </c>
      <c r="C169" s="136" t="s">
        <v>191</v>
      </c>
      <c r="D169" s="135">
        <v>29374130.989999998</v>
      </c>
      <c r="E169" s="135">
        <v>7768469.0099999998</v>
      </c>
      <c r="F169" s="127">
        <f>D169-E169</f>
        <v>21605661.979999997</v>
      </c>
    </row>
    <row r="170" spans="1:6" ht="34.5" x14ac:dyDescent="0.25">
      <c r="A170" s="138" t="s">
        <v>670</v>
      </c>
      <c r="B170" s="137" t="s">
        <v>101</v>
      </c>
      <c r="C170" s="136" t="s">
        <v>192</v>
      </c>
      <c r="D170" s="135">
        <v>137116259.34999999</v>
      </c>
      <c r="E170" s="135">
        <v>93945787.310000002</v>
      </c>
      <c r="F170" s="127">
        <f>D170-E170</f>
        <v>43170472.039999992</v>
      </c>
    </row>
    <row r="171" spans="1:6" ht="34.5" x14ac:dyDescent="0.25">
      <c r="A171" s="138" t="s">
        <v>705</v>
      </c>
      <c r="B171" s="137" t="s">
        <v>101</v>
      </c>
      <c r="C171" s="136" t="s">
        <v>727</v>
      </c>
      <c r="D171" s="135">
        <v>48114248.909999996</v>
      </c>
      <c r="E171" s="135">
        <v>37431767.530000001</v>
      </c>
      <c r="F171" s="127">
        <f>D171-E171</f>
        <v>10682481.379999995</v>
      </c>
    </row>
    <row r="172" spans="1:6" ht="34.5" x14ac:dyDescent="0.25">
      <c r="A172" s="138" t="s">
        <v>694</v>
      </c>
      <c r="B172" s="137" t="s">
        <v>101</v>
      </c>
      <c r="C172" s="136" t="s">
        <v>454</v>
      </c>
      <c r="D172" s="135">
        <v>1733984.53</v>
      </c>
      <c r="E172" s="135">
        <v>1083849.53</v>
      </c>
      <c r="F172" s="127">
        <f>D172-E172</f>
        <v>650135</v>
      </c>
    </row>
    <row r="173" spans="1:6" ht="45.75" x14ac:dyDescent="0.25">
      <c r="A173" s="138" t="s">
        <v>691</v>
      </c>
      <c r="B173" s="137" t="s">
        <v>101</v>
      </c>
      <c r="C173" s="136" t="s">
        <v>453</v>
      </c>
      <c r="D173" s="135">
        <v>1733984.53</v>
      </c>
      <c r="E173" s="135">
        <v>1083849.53</v>
      </c>
      <c r="F173" s="127">
        <f>D173-E173</f>
        <v>650135</v>
      </c>
    </row>
    <row r="174" spans="1:6" ht="45.75" x14ac:dyDescent="0.25">
      <c r="A174" s="138" t="s">
        <v>690</v>
      </c>
      <c r="B174" s="137" t="s">
        <v>101</v>
      </c>
      <c r="C174" s="136" t="s">
        <v>452</v>
      </c>
      <c r="D174" s="135">
        <v>1733984.53</v>
      </c>
      <c r="E174" s="135">
        <v>1083849.53</v>
      </c>
      <c r="F174" s="127">
        <f>D174-E174</f>
        <v>650135</v>
      </c>
    </row>
    <row r="175" spans="1:6" ht="45.75" x14ac:dyDescent="0.25">
      <c r="A175" s="138" t="s">
        <v>683</v>
      </c>
      <c r="B175" s="137" t="s">
        <v>101</v>
      </c>
      <c r="C175" s="136" t="s">
        <v>193</v>
      </c>
      <c r="D175" s="135">
        <v>70307200</v>
      </c>
      <c r="E175" s="135">
        <v>47496657.68</v>
      </c>
      <c r="F175" s="127">
        <f>D175-E175</f>
        <v>22810542.32</v>
      </c>
    </row>
    <row r="176" spans="1:6" ht="34.5" x14ac:dyDescent="0.25">
      <c r="A176" s="138" t="s">
        <v>682</v>
      </c>
      <c r="B176" s="137" t="s">
        <v>101</v>
      </c>
      <c r="C176" s="136" t="s">
        <v>194</v>
      </c>
      <c r="D176" s="135">
        <v>70307200</v>
      </c>
      <c r="E176" s="135">
        <v>47496657.68</v>
      </c>
      <c r="F176" s="127">
        <f>D176-E176</f>
        <v>22810542.32</v>
      </c>
    </row>
    <row r="177" spans="1:6" ht="45.75" x14ac:dyDescent="0.25">
      <c r="A177" s="138" t="s">
        <v>681</v>
      </c>
      <c r="B177" s="137" t="s">
        <v>101</v>
      </c>
      <c r="C177" s="136" t="s">
        <v>195</v>
      </c>
      <c r="D177" s="135">
        <v>70307200</v>
      </c>
      <c r="E177" s="135">
        <v>47496657.68</v>
      </c>
      <c r="F177" s="127">
        <f>D177-E177</f>
        <v>22810542.32</v>
      </c>
    </row>
    <row r="178" spans="1:6" ht="45.75" x14ac:dyDescent="0.25">
      <c r="A178" s="138" t="s">
        <v>667</v>
      </c>
      <c r="B178" s="137" t="s">
        <v>101</v>
      </c>
      <c r="C178" s="136" t="s">
        <v>196</v>
      </c>
      <c r="D178" s="135">
        <v>377840334.29000002</v>
      </c>
      <c r="E178" s="135">
        <v>310674546.94999999</v>
      </c>
      <c r="F178" s="127">
        <f>D178-E178</f>
        <v>67165787.340000033</v>
      </c>
    </row>
    <row r="179" spans="1:6" ht="34.5" x14ac:dyDescent="0.25">
      <c r="A179" s="138" t="s">
        <v>680</v>
      </c>
      <c r="B179" s="137" t="s">
        <v>101</v>
      </c>
      <c r="C179" s="136" t="s">
        <v>197</v>
      </c>
      <c r="D179" s="135">
        <v>377840334.29000002</v>
      </c>
      <c r="E179" s="135">
        <v>310674546.94999999</v>
      </c>
      <c r="F179" s="127">
        <f>D179-E179</f>
        <v>67165787.340000033</v>
      </c>
    </row>
    <row r="180" spans="1:6" ht="57" x14ac:dyDescent="0.25">
      <c r="A180" s="138" t="s">
        <v>679</v>
      </c>
      <c r="B180" s="137" t="s">
        <v>101</v>
      </c>
      <c r="C180" s="136" t="s">
        <v>198</v>
      </c>
      <c r="D180" s="135">
        <v>302545099.44999999</v>
      </c>
      <c r="E180" s="135">
        <v>254196757.15000001</v>
      </c>
      <c r="F180" s="127">
        <f>D180-E180</f>
        <v>48348342.299999982</v>
      </c>
    </row>
    <row r="181" spans="1:6" ht="34.5" x14ac:dyDescent="0.25">
      <c r="A181" s="138" t="s">
        <v>678</v>
      </c>
      <c r="B181" s="137" t="s">
        <v>101</v>
      </c>
      <c r="C181" s="136" t="s">
        <v>199</v>
      </c>
      <c r="D181" s="135">
        <v>75295234.840000004</v>
      </c>
      <c r="E181" s="135">
        <v>56477789.799999997</v>
      </c>
      <c r="F181" s="127">
        <f>D181-E181</f>
        <v>18817445.040000007</v>
      </c>
    </row>
    <row r="182" spans="1:6" ht="34.5" x14ac:dyDescent="0.25">
      <c r="A182" s="138" t="s">
        <v>687</v>
      </c>
      <c r="B182" s="137" t="s">
        <v>101</v>
      </c>
      <c r="C182" s="136" t="s">
        <v>200</v>
      </c>
      <c r="D182" s="135">
        <v>1201592.8</v>
      </c>
      <c r="E182" s="135">
        <v>933781.57</v>
      </c>
      <c r="F182" s="127">
        <f>D182-E182</f>
        <v>267811.2300000001</v>
      </c>
    </row>
    <row r="183" spans="1:6" ht="34.5" x14ac:dyDescent="0.25">
      <c r="A183" s="138" t="s">
        <v>758</v>
      </c>
      <c r="B183" s="137" t="s">
        <v>101</v>
      </c>
      <c r="C183" s="136" t="s">
        <v>827</v>
      </c>
      <c r="D183" s="135">
        <v>9755.01</v>
      </c>
      <c r="E183" s="135">
        <v>9755.01</v>
      </c>
      <c r="F183" s="127">
        <f>D183-E183</f>
        <v>0</v>
      </c>
    </row>
    <row r="184" spans="1:6" ht="45.75" x14ac:dyDescent="0.25">
      <c r="A184" s="138" t="s">
        <v>757</v>
      </c>
      <c r="B184" s="137" t="s">
        <v>101</v>
      </c>
      <c r="C184" s="136" t="s">
        <v>826</v>
      </c>
      <c r="D184" s="135">
        <v>9755.01</v>
      </c>
      <c r="E184" s="135">
        <v>9755.01</v>
      </c>
      <c r="F184" s="127">
        <f>D184-E184</f>
        <v>0</v>
      </c>
    </row>
    <row r="185" spans="1:6" ht="34.5" x14ac:dyDescent="0.25">
      <c r="A185" s="138" t="s">
        <v>702</v>
      </c>
      <c r="B185" s="137" t="s">
        <v>101</v>
      </c>
      <c r="C185" s="136" t="s">
        <v>201</v>
      </c>
      <c r="D185" s="135">
        <v>1191837.79</v>
      </c>
      <c r="E185" s="135">
        <v>924026.56</v>
      </c>
      <c r="F185" s="127">
        <f>D185-E185</f>
        <v>267811.23</v>
      </c>
    </row>
    <row r="186" spans="1:6" ht="34.5" x14ac:dyDescent="0.25">
      <c r="A186" s="138" t="s">
        <v>701</v>
      </c>
      <c r="B186" s="137" t="s">
        <v>101</v>
      </c>
      <c r="C186" s="136" t="s">
        <v>202</v>
      </c>
      <c r="D186" s="135">
        <v>1120593.23</v>
      </c>
      <c r="E186" s="135">
        <v>871926</v>
      </c>
      <c r="F186" s="127">
        <f>D186-E186</f>
        <v>248667.22999999998</v>
      </c>
    </row>
    <row r="187" spans="1:6" ht="34.5" x14ac:dyDescent="0.25">
      <c r="A187" s="138" t="s">
        <v>726</v>
      </c>
      <c r="B187" s="137" t="s">
        <v>101</v>
      </c>
      <c r="C187" s="136" t="s">
        <v>203</v>
      </c>
      <c r="D187" s="135">
        <v>51036</v>
      </c>
      <c r="E187" s="135">
        <v>31892</v>
      </c>
      <c r="F187" s="127">
        <f>D187-E187</f>
        <v>19144</v>
      </c>
    </row>
    <row r="188" spans="1:6" ht="34.5" x14ac:dyDescent="0.25">
      <c r="A188" s="138" t="s">
        <v>700</v>
      </c>
      <c r="B188" s="137" t="s">
        <v>101</v>
      </c>
      <c r="C188" s="136" t="s">
        <v>430</v>
      </c>
      <c r="D188" s="135">
        <v>20208.560000000001</v>
      </c>
      <c r="E188" s="135">
        <v>20208.560000000001</v>
      </c>
      <c r="F188" s="127">
        <f>D188-E188</f>
        <v>0</v>
      </c>
    </row>
    <row r="189" spans="1:6" ht="34.5" x14ac:dyDescent="0.25">
      <c r="A189" s="138" t="s">
        <v>725</v>
      </c>
      <c r="B189" s="137" t="s">
        <v>101</v>
      </c>
      <c r="C189" s="136" t="s">
        <v>204</v>
      </c>
      <c r="D189" s="135">
        <v>117853349.76000001</v>
      </c>
      <c r="E189" s="135">
        <v>90787542.269999996</v>
      </c>
      <c r="F189" s="127">
        <f>D189-E189</f>
        <v>27065807.49000001</v>
      </c>
    </row>
    <row r="190" spans="1:6" ht="68.25" x14ac:dyDescent="0.25">
      <c r="A190" s="138" t="s">
        <v>676</v>
      </c>
      <c r="B190" s="137" t="s">
        <v>101</v>
      </c>
      <c r="C190" s="136" t="s">
        <v>205</v>
      </c>
      <c r="D190" s="135">
        <v>54916900</v>
      </c>
      <c r="E190" s="135">
        <v>46421761.299999997</v>
      </c>
      <c r="F190" s="127">
        <f>D190-E190</f>
        <v>8495138.700000003</v>
      </c>
    </row>
    <row r="191" spans="1:6" ht="34.5" x14ac:dyDescent="0.25">
      <c r="A191" s="138" t="s">
        <v>710</v>
      </c>
      <c r="B191" s="137" t="s">
        <v>101</v>
      </c>
      <c r="C191" s="136" t="s">
        <v>206</v>
      </c>
      <c r="D191" s="135">
        <v>54916900</v>
      </c>
      <c r="E191" s="135">
        <v>46421761.299999997</v>
      </c>
      <c r="F191" s="127">
        <f>D191-E191</f>
        <v>8495138.700000003</v>
      </c>
    </row>
    <row r="192" spans="1:6" ht="34.5" x14ac:dyDescent="0.25">
      <c r="A192" s="138" t="s">
        <v>709</v>
      </c>
      <c r="B192" s="137" t="s">
        <v>101</v>
      </c>
      <c r="C192" s="136" t="s">
        <v>207</v>
      </c>
      <c r="D192" s="135">
        <v>42125854.32</v>
      </c>
      <c r="E192" s="135">
        <v>35988600.240000002</v>
      </c>
      <c r="F192" s="127">
        <f>D192-E192</f>
        <v>6137254.0799999982</v>
      </c>
    </row>
    <row r="193" spans="1:6" ht="45.75" x14ac:dyDescent="0.25">
      <c r="A193" s="138" t="s">
        <v>708</v>
      </c>
      <c r="B193" s="137" t="s">
        <v>101</v>
      </c>
      <c r="C193" s="136" t="s">
        <v>208</v>
      </c>
      <c r="D193" s="135">
        <v>2000</v>
      </c>
      <c r="E193" s="135">
        <v>600</v>
      </c>
      <c r="F193" s="127">
        <f>D193-E193</f>
        <v>1400</v>
      </c>
    </row>
    <row r="194" spans="1:6" ht="57" x14ac:dyDescent="0.25">
      <c r="A194" s="138" t="s">
        <v>707</v>
      </c>
      <c r="B194" s="137" t="s">
        <v>101</v>
      </c>
      <c r="C194" s="136" t="s">
        <v>209</v>
      </c>
      <c r="D194" s="135">
        <v>12789045.68</v>
      </c>
      <c r="E194" s="135">
        <v>10432561.060000001</v>
      </c>
      <c r="F194" s="127">
        <f>D194-E194</f>
        <v>2356484.6199999992</v>
      </c>
    </row>
    <row r="195" spans="1:6" ht="45.75" x14ac:dyDescent="0.25">
      <c r="A195" s="138" t="s">
        <v>672</v>
      </c>
      <c r="B195" s="137" t="s">
        <v>101</v>
      </c>
      <c r="C195" s="136" t="s">
        <v>210</v>
      </c>
      <c r="D195" s="135">
        <v>17074135.68</v>
      </c>
      <c r="E195" s="135">
        <v>13385114.199999999</v>
      </c>
      <c r="F195" s="127">
        <f>D195-E195</f>
        <v>3689021.4800000004</v>
      </c>
    </row>
    <row r="196" spans="1:6" ht="45.75" x14ac:dyDescent="0.25">
      <c r="A196" s="138" t="s">
        <v>671</v>
      </c>
      <c r="B196" s="137" t="s">
        <v>101</v>
      </c>
      <c r="C196" s="136" t="s">
        <v>211</v>
      </c>
      <c r="D196" s="135">
        <v>17074135.68</v>
      </c>
      <c r="E196" s="135">
        <v>13385114.199999999</v>
      </c>
      <c r="F196" s="127">
        <f>D196-E196</f>
        <v>3689021.4800000004</v>
      </c>
    </row>
    <row r="197" spans="1:6" ht="45.75" x14ac:dyDescent="0.25">
      <c r="A197" s="138" t="s">
        <v>706</v>
      </c>
      <c r="B197" s="137" t="s">
        <v>101</v>
      </c>
      <c r="C197" s="136" t="s">
        <v>405</v>
      </c>
      <c r="D197" s="135">
        <v>5067106.88</v>
      </c>
      <c r="E197" s="135">
        <v>4979915.12</v>
      </c>
      <c r="F197" s="127">
        <f>D197-E197</f>
        <v>87191.759999999776</v>
      </c>
    </row>
    <row r="198" spans="1:6" ht="34.5" x14ac:dyDescent="0.25">
      <c r="A198" s="138" t="s">
        <v>670</v>
      </c>
      <c r="B198" s="137" t="s">
        <v>101</v>
      </c>
      <c r="C198" s="136" t="s">
        <v>212</v>
      </c>
      <c r="D198" s="135">
        <v>6430748.2000000002</v>
      </c>
      <c r="E198" s="135">
        <v>4218076.42</v>
      </c>
      <c r="F198" s="127">
        <f>D198-E198</f>
        <v>2212671.7800000003</v>
      </c>
    </row>
    <row r="199" spans="1:6" ht="34.5" x14ac:dyDescent="0.25">
      <c r="A199" s="138" t="s">
        <v>705</v>
      </c>
      <c r="B199" s="137" t="s">
        <v>101</v>
      </c>
      <c r="C199" s="136" t="s">
        <v>724</v>
      </c>
      <c r="D199" s="135">
        <v>5576280.5999999996</v>
      </c>
      <c r="E199" s="135">
        <v>4187122.66</v>
      </c>
      <c r="F199" s="127">
        <f>D199-E199</f>
        <v>1389157.9399999995</v>
      </c>
    </row>
    <row r="200" spans="1:6" ht="45.75" x14ac:dyDescent="0.25">
      <c r="A200" s="138" t="s">
        <v>667</v>
      </c>
      <c r="B200" s="137" t="s">
        <v>101</v>
      </c>
      <c r="C200" s="136" t="s">
        <v>444</v>
      </c>
      <c r="D200" s="135">
        <v>45211194.939999998</v>
      </c>
      <c r="E200" s="135">
        <v>30948905.629999999</v>
      </c>
      <c r="F200" s="127">
        <f>D200-E200</f>
        <v>14262289.309999999</v>
      </c>
    </row>
    <row r="201" spans="1:6" ht="34.5" x14ac:dyDescent="0.25">
      <c r="A201" s="138" t="s">
        <v>680</v>
      </c>
      <c r="B201" s="137" t="s">
        <v>101</v>
      </c>
      <c r="C201" s="136" t="s">
        <v>443</v>
      </c>
      <c r="D201" s="135">
        <v>43993744.939999998</v>
      </c>
      <c r="E201" s="135">
        <v>30948905.629999999</v>
      </c>
      <c r="F201" s="127">
        <f>D201-E201</f>
        <v>13044839.309999999</v>
      </c>
    </row>
    <row r="202" spans="1:6" ht="57" x14ac:dyDescent="0.25">
      <c r="A202" s="138" t="s">
        <v>679</v>
      </c>
      <c r="B202" s="137" t="s">
        <v>101</v>
      </c>
      <c r="C202" s="136" t="s">
        <v>442</v>
      </c>
      <c r="D202" s="135">
        <v>41482207.939999998</v>
      </c>
      <c r="E202" s="135">
        <v>29992648.07</v>
      </c>
      <c r="F202" s="127">
        <f>D202-E202</f>
        <v>11489559.869999997</v>
      </c>
    </row>
    <row r="203" spans="1:6" ht="34.5" x14ac:dyDescent="0.25">
      <c r="A203" s="138" t="s">
        <v>678</v>
      </c>
      <c r="B203" s="137" t="s">
        <v>101</v>
      </c>
      <c r="C203" s="136" t="s">
        <v>441</v>
      </c>
      <c r="D203" s="135">
        <v>1902762</v>
      </c>
      <c r="E203" s="135">
        <v>956257.56</v>
      </c>
      <c r="F203" s="127">
        <f>D203-E203</f>
        <v>946504.44</v>
      </c>
    </row>
    <row r="204" spans="1:6" ht="34.5" x14ac:dyDescent="0.25">
      <c r="A204" s="138" t="s">
        <v>723</v>
      </c>
      <c r="B204" s="137" t="s">
        <v>101</v>
      </c>
      <c r="C204" s="136" t="s">
        <v>478</v>
      </c>
      <c r="D204" s="135">
        <v>608775</v>
      </c>
      <c r="E204" s="135" t="s">
        <v>28</v>
      </c>
      <c r="F204" s="135">
        <v>608775</v>
      </c>
    </row>
    <row r="205" spans="1:6" ht="34.5" x14ac:dyDescent="0.25">
      <c r="A205" s="138" t="s">
        <v>666</v>
      </c>
      <c r="B205" s="137" t="s">
        <v>101</v>
      </c>
      <c r="C205" s="136" t="s">
        <v>477</v>
      </c>
      <c r="D205" s="135">
        <v>608775</v>
      </c>
      <c r="E205" s="135" t="s">
        <v>28</v>
      </c>
      <c r="F205" s="135">
        <v>608775</v>
      </c>
    </row>
    <row r="206" spans="1:6" ht="34.5" x14ac:dyDescent="0.25">
      <c r="A206" s="138" t="s">
        <v>722</v>
      </c>
      <c r="B206" s="137" t="s">
        <v>101</v>
      </c>
      <c r="C206" s="136" t="s">
        <v>476</v>
      </c>
      <c r="D206" s="135">
        <v>608775</v>
      </c>
      <c r="E206" s="135" t="s">
        <v>28</v>
      </c>
      <c r="F206" s="135">
        <v>608775</v>
      </c>
    </row>
    <row r="207" spans="1:6" ht="68.25" x14ac:dyDescent="0.25">
      <c r="A207" s="138" t="s">
        <v>721</v>
      </c>
      <c r="B207" s="137" t="s">
        <v>101</v>
      </c>
      <c r="C207" s="136" t="s">
        <v>475</v>
      </c>
      <c r="D207" s="135">
        <v>608675</v>
      </c>
      <c r="E207" s="135" t="s">
        <v>28</v>
      </c>
      <c r="F207" s="135">
        <v>608675</v>
      </c>
    </row>
    <row r="208" spans="1:6" ht="45.75" x14ac:dyDescent="0.25">
      <c r="A208" s="138" t="s">
        <v>720</v>
      </c>
      <c r="B208" s="137" t="s">
        <v>101</v>
      </c>
      <c r="C208" s="136" t="s">
        <v>474</v>
      </c>
      <c r="D208" s="135">
        <v>608675</v>
      </c>
      <c r="E208" s="135" t="s">
        <v>28</v>
      </c>
      <c r="F208" s="135">
        <v>608675</v>
      </c>
    </row>
    <row r="209" spans="1:6" ht="34.5" x14ac:dyDescent="0.25">
      <c r="A209" s="138" t="s">
        <v>687</v>
      </c>
      <c r="B209" s="137" t="s">
        <v>101</v>
      </c>
      <c r="C209" s="136" t="s">
        <v>213</v>
      </c>
      <c r="D209" s="135">
        <v>651119.14</v>
      </c>
      <c r="E209" s="135">
        <v>31761.14</v>
      </c>
      <c r="F209" s="127">
        <f>D209-E209</f>
        <v>619358</v>
      </c>
    </row>
    <row r="210" spans="1:6" ht="57" x14ac:dyDescent="0.25">
      <c r="A210" s="138" t="s">
        <v>686</v>
      </c>
      <c r="B210" s="137" t="s">
        <v>101</v>
      </c>
      <c r="C210" s="136" t="s">
        <v>473</v>
      </c>
      <c r="D210" s="135">
        <v>608775</v>
      </c>
      <c r="E210" s="135" t="s">
        <v>28</v>
      </c>
      <c r="F210" s="135">
        <v>608775</v>
      </c>
    </row>
    <row r="211" spans="1:6" ht="68.25" x14ac:dyDescent="0.25">
      <c r="A211" s="138" t="s">
        <v>719</v>
      </c>
      <c r="B211" s="137" t="s">
        <v>101</v>
      </c>
      <c r="C211" s="136" t="s">
        <v>472</v>
      </c>
      <c r="D211" s="135">
        <v>608775</v>
      </c>
      <c r="E211" s="135" t="s">
        <v>28</v>
      </c>
      <c r="F211" s="135">
        <v>608775</v>
      </c>
    </row>
    <row r="212" spans="1:6" ht="34.5" x14ac:dyDescent="0.25">
      <c r="A212" s="138" t="s">
        <v>702</v>
      </c>
      <c r="B212" s="137" t="s">
        <v>101</v>
      </c>
      <c r="C212" s="136" t="s">
        <v>214</v>
      </c>
      <c r="D212" s="135">
        <v>42344.14</v>
      </c>
      <c r="E212" s="135">
        <v>31761.14</v>
      </c>
      <c r="F212" s="127">
        <f>D212-E212</f>
        <v>10583</v>
      </c>
    </row>
    <row r="213" spans="1:6" ht="34.5" x14ac:dyDescent="0.25">
      <c r="A213" s="138" t="s">
        <v>701</v>
      </c>
      <c r="B213" s="137" t="s">
        <v>101</v>
      </c>
      <c r="C213" s="136" t="s">
        <v>215</v>
      </c>
      <c r="D213" s="135">
        <v>42332</v>
      </c>
      <c r="E213" s="135">
        <v>31749</v>
      </c>
      <c r="F213" s="127">
        <f>D213-E213</f>
        <v>10583</v>
      </c>
    </row>
    <row r="214" spans="1:6" ht="34.5" x14ac:dyDescent="0.25">
      <c r="A214" s="138" t="s">
        <v>700</v>
      </c>
      <c r="B214" s="137" t="s">
        <v>101</v>
      </c>
      <c r="C214" s="136" t="s">
        <v>435</v>
      </c>
      <c r="D214" s="135">
        <v>12.14</v>
      </c>
      <c r="E214" s="135">
        <v>12.14</v>
      </c>
      <c r="F214" s="127">
        <f>D214-E214</f>
        <v>0</v>
      </c>
    </row>
    <row r="215" spans="1:6" ht="45.75" x14ac:dyDescent="0.25">
      <c r="A215" s="138" t="s">
        <v>848</v>
      </c>
      <c r="B215" s="137" t="s">
        <v>101</v>
      </c>
      <c r="C215" s="136" t="s">
        <v>847</v>
      </c>
      <c r="D215" s="135">
        <v>33700</v>
      </c>
      <c r="E215" s="135">
        <v>23700</v>
      </c>
      <c r="F215" s="127">
        <f>D215-E215</f>
        <v>10000</v>
      </c>
    </row>
    <row r="216" spans="1:6" ht="45.75" x14ac:dyDescent="0.25">
      <c r="A216" s="138" t="s">
        <v>672</v>
      </c>
      <c r="B216" s="137" t="s">
        <v>101</v>
      </c>
      <c r="C216" s="136" t="s">
        <v>846</v>
      </c>
      <c r="D216" s="135">
        <v>33700</v>
      </c>
      <c r="E216" s="135">
        <v>23700</v>
      </c>
      <c r="F216" s="127">
        <f>D216-E216</f>
        <v>10000</v>
      </c>
    </row>
    <row r="217" spans="1:6" ht="45.75" x14ac:dyDescent="0.25">
      <c r="A217" s="138" t="s">
        <v>671</v>
      </c>
      <c r="B217" s="137" t="s">
        <v>101</v>
      </c>
      <c r="C217" s="136" t="s">
        <v>845</v>
      </c>
      <c r="D217" s="135">
        <v>33700</v>
      </c>
      <c r="E217" s="135">
        <v>23700</v>
      </c>
      <c r="F217" s="127">
        <f>D217-E217</f>
        <v>10000</v>
      </c>
    </row>
    <row r="218" spans="1:6" ht="34.5" x14ac:dyDescent="0.25">
      <c r="A218" s="138" t="s">
        <v>670</v>
      </c>
      <c r="B218" s="137" t="s">
        <v>101</v>
      </c>
      <c r="C218" s="136" t="s">
        <v>844</v>
      </c>
      <c r="D218" s="135">
        <v>33700</v>
      </c>
      <c r="E218" s="135">
        <v>23700</v>
      </c>
      <c r="F218" s="127">
        <f>D218-E218</f>
        <v>10000</v>
      </c>
    </row>
    <row r="219" spans="1:6" ht="34.5" x14ac:dyDescent="0.25">
      <c r="A219" s="138" t="s">
        <v>718</v>
      </c>
      <c r="B219" s="137" t="s">
        <v>101</v>
      </c>
      <c r="C219" s="136" t="s">
        <v>216</v>
      </c>
      <c r="D219" s="135">
        <v>5071939.63</v>
      </c>
      <c r="E219" s="135">
        <v>4470152.93</v>
      </c>
      <c r="F219" s="127">
        <f>D219-E219</f>
        <v>601786.70000000019</v>
      </c>
    </row>
    <row r="220" spans="1:6" ht="68.25" x14ac:dyDescent="0.25">
      <c r="A220" s="138" t="s">
        <v>676</v>
      </c>
      <c r="B220" s="137" t="s">
        <v>101</v>
      </c>
      <c r="C220" s="136" t="s">
        <v>825</v>
      </c>
      <c r="D220" s="135">
        <v>274761.06</v>
      </c>
      <c r="E220" s="135">
        <v>274761.06</v>
      </c>
      <c r="F220" s="127">
        <f>D220-E220</f>
        <v>0</v>
      </c>
    </row>
    <row r="221" spans="1:6" ht="34.5" x14ac:dyDescent="0.25">
      <c r="A221" s="138" t="s">
        <v>710</v>
      </c>
      <c r="B221" s="137" t="s">
        <v>101</v>
      </c>
      <c r="C221" s="136" t="s">
        <v>824</v>
      </c>
      <c r="D221" s="135">
        <v>274761.06</v>
      </c>
      <c r="E221" s="135">
        <v>274761.06</v>
      </c>
      <c r="F221" s="127">
        <f>D221-E221</f>
        <v>0</v>
      </c>
    </row>
    <row r="222" spans="1:6" ht="34.5" x14ac:dyDescent="0.25">
      <c r="A222" s="138" t="s">
        <v>709</v>
      </c>
      <c r="B222" s="137" t="s">
        <v>101</v>
      </c>
      <c r="C222" s="136" t="s">
        <v>823</v>
      </c>
      <c r="D222" s="135">
        <v>211030</v>
      </c>
      <c r="E222" s="135">
        <v>211030</v>
      </c>
      <c r="F222" s="127">
        <f>D222-E222</f>
        <v>0</v>
      </c>
    </row>
    <row r="223" spans="1:6" ht="57" x14ac:dyDescent="0.25">
      <c r="A223" s="138" t="s">
        <v>707</v>
      </c>
      <c r="B223" s="137" t="s">
        <v>101</v>
      </c>
      <c r="C223" s="136" t="s">
        <v>822</v>
      </c>
      <c r="D223" s="135">
        <v>63731.06</v>
      </c>
      <c r="E223" s="135">
        <v>63731.06</v>
      </c>
      <c r="F223" s="127">
        <f>D223-E223</f>
        <v>0</v>
      </c>
    </row>
    <row r="224" spans="1:6" ht="45.75" x14ac:dyDescent="0.25">
      <c r="A224" s="138" t="s">
        <v>672</v>
      </c>
      <c r="B224" s="137" t="s">
        <v>101</v>
      </c>
      <c r="C224" s="136" t="s">
        <v>217</v>
      </c>
      <c r="D224" s="135">
        <v>1871769.84</v>
      </c>
      <c r="E224" s="135">
        <v>1269983.1399999999</v>
      </c>
      <c r="F224" s="127">
        <f>D224-E224</f>
        <v>601786.70000000019</v>
      </c>
    </row>
    <row r="225" spans="1:6" ht="45.75" x14ac:dyDescent="0.25">
      <c r="A225" s="138" t="s">
        <v>671</v>
      </c>
      <c r="B225" s="137" t="s">
        <v>101</v>
      </c>
      <c r="C225" s="136" t="s">
        <v>218</v>
      </c>
      <c r="D225" s="135">
        <v>1871769.84</v>
      </c>
      <c r="E225" s="135">
        <v>1269983.1399999999</v>
      </c>
      <c r="F225" s="127">
        <f>D225-E225</f>
        <v>601786.70000000019</v>
      </c>
    </row>
    <row r="226" spans="1:6" ht="34.5" x14ac:dyDescent="0.25">
      <c r="A226" s="138" t="s">
        <v>670</v>
      </c>
      <c r="B226" s="137" t="s">
        <v>101</v>
      </c>
      <c r="C226" s="136" t="s">
        <v>219</v>
      </c>
      <c r="D226" s="135">
        <v>1864763.98</v>
      </c>
      <c r="E226" s="135">
        <v>1269577.28</v>
      </c>
      <c r="F226" s="127">
        <f>D226-E226</f>
        <v>595186.69999999995</v>
      </c>
    </row>
    <row r="227" spans="1:6" ht="34.5" x14ac:dyDescent="0.25">
      <c r="A227" s="138" t="s">
        <v>705</v>
      </c>
      <c r="B227" s="137" t="s">
        <v>101</v>
      </c>
      <c r="C227" s="136" t="s">
        <v>851</v>
      </c>
      <c r="D227" s="135">
        <v>7005.86</v>
      </c>
      <c r="E227" s="135">
        <v>405.86</v>
      </c>
      <c r="F227" s="127">
        <f>D227-E227</f>
        <v>6600</v>
      </c>
    </row>
    <row r="228" spans="1:6" ht="45.75" x14ac:dyDescent="0.25">
      <c r="A228" s="138" t="s">
        <v>667</v>
      </c>
      <c r="B228" s="137" t="s">
        <v>101</v>
      </c>
      <c r="C228" s="136" t="s">
        <v>220</v>
      </c>
      <c r="D228" s="135">
        <v>2925408.73</v>
      </c>
      <c r="E228" s="135">
        <v>2925408.73</v>
      </c>
      <c r="F228" s="127">
        <f>D228-E228</f>
        <v>0</v>
      </c>
    </row>
    <row r="229" spans="1:6" ht="34.5" x14ac:dyDescent="0.25">
      <c r="A229" s="138" t="s">
        <v>680</v>
      </c>
      <c r="B229" s="137" t="s">
        <v>101</v>
      </c>
      <c r="C229" s="136" t="s">
        <v>717</v>
      </c>
      <c r="D229" s="135">
        <v>468408.73</v>
      </c>
      <c r="E229" s="135">
        <v>468408.73</v>
      </c>
      <c r="F229" s="127">
        <f>D229-E229</f>
        <v>0</v>
      </c>
    </row>
    <row r="230" spans="1:6" ht="34.5" x14ac:dyDescent="0.25">
      <c r="A230" s="138" t="s">
        <v>678</v>
      </c>
      <c r="B230" s="137" t="s">
        <v>101</v>
      </c>
      <c r="C230" s="136" t="s">
        <v>716</v>
      </c>
      <c r="D230" s="135">
        <v>468408.73</v>
      </c>
      <c r="E230" s="135">
        <v>468408.73</v>
      </c>
      <c r="F230" s="127">
        <f>D230-E230</f>
        <v>0</v>
      </c>
    </row>
    <row r="231" spans="1:6" ht="34.5" x14ac:dyDescent="0.25">
      <c r="A231" s="138" t="s">
        <v>666</v>
      </c>
      <c r="B231" s="137" t="s">
        <v>101</v>
      </c>
      <c r="C231" s="136" t="s">
        <v>221</v>
      </c>
      <c r="D231" s="135">
        <v>2457000</v>
      </c>
      <c r="E231" s="135">
        <v>2457000</v>
      </c>
      <c r="F231" s="127">
        <f>D231-E231</f>
        <v>0</v>
      </c>
    </row>
    <row r="232" spans="1:6" ht="57" x14ac:dyDescent="0.25">
      <c r="A232" s="138" t="s">
        <v>665</v>
      </c>
      <c r="B232" s="137" t="s">
        <v>101</v>
      </c>
      <c r="C232" s="136" t="s">
        <v>222</v>
      </c>
      <c r="D232" s="135">
        <v>1907000</v>
      </c>
      <c r="E232" s="135">
        <v>1907000</v>
      </c>
      <c r="F232" s="127">
        <f>D232-E232</f>
        <v>0</v>
      </c>
    </row>
    <row r="233" spans="1:6" ht="34.5" x14ac:dyDescent="0.25">
      <c r="A233" s="138" t="s">
        <v>703</v>
      </c>
      <c r="B233" s="137" t="s">
        <v>101</v>
      </c>
      <c r="C233" s="136" t="s">
        <v>715</v>
      </c>
      <c r="D233" s="135">
        <v>550000</v>
      </c>
      <c r="E233" s="135">
        <v>550000</v>
      </c>
      <c r="F233" s="127">
        <f>D233-E233</f>
        <v>0</v>
      </c>
    </row>
    <row r="234" spans="1:6" ht="34.5" x14ac:dyDescent="0.25">
      <c r="A234" s="138" t="s">
        <v>714</v>
      </c>
      <c r="B234" s="137" t="s">
        <v>101</v>
      </c>
      <c r="C234" s="136" t="s">
        <v>223</v>
      </c>
      <c r="D234" s="135">
        <v>35391423.009999998</v>
      </c>
      <c r="E234" s="135">
        <v>28926130.559999999</v>
      </c>
      <c r="F234" s="127">
        <f>D234-E234</f>
        <v>6465292.4499999993</v>
      </c>
    </row>
    <row r="235" spans="1:6" ht="68.25" x14ac:dyDescent="0.25">
      <c r="A235" s="138" t="s">
        <v>676</v>
      </c>
      <c r="B235" s="137" t="s">
        <v>101</v>
      </c>
      <c r="C235" s="136" t="s">
        <v>224</v>
      </c>
      <c r="D235" s="135">
        <v>7264400</v>
      </c>
      <c r="E235" s="135">
        <v>5618381.3200000003</v>
      </c>
      <c r="F235" s="127">
        <f>D235-E235</f>
        <v>1646018.6799999997</v>
      </c>
    </row>
    <row r="236" spans="1:6" ht="45.75" x14ac:dyDescent="0.25">
      <c r="A236" s="138" t="s">
        <v>675</v>
      </c>
      <c r="B236" s="137" t="s">
        <v>101</v>
      </c>
      <c r="C236" s="136" t="s">
        <v>225</v>
      </c>
      <c r="D236" s="135">
        <v>7264400</v>
      </c>
      <c r="E236" s="135">
        <v>5618381.3200000003</v>
      </c>
      <c r="F236" s="127">
        <f>D236-E236</f>
        <v>1646018.6799999997</v>
      </c>
    </row>
    <row r="237" spans="1:6" ht="34.5" x14ac:dyDescent="0.25">
      <c r="A237" s="138" t="s">
        <v>674</v>
      </c>
      <c r="B237" s="137" t="s">
        <v>101</v>
      </c>
      <c r="C237" s="136" t="s">
        <v>226</v>
      </c>
      <c r="D237" s="135">
        <v>5573687.2400000002</v>
      </c>
      <c r="E237" s="135">
        <v>4371560.54</v>
      </c>
      <c r="F237" s="127">
        <f>D237-E237</f>
        <v>1202126.7000000002</v>
      </c>
    </row>
    <row r="238" spans="1:6" ht="45.75" x14ac:dyDescent="0.25">
      <c r="A238" s="138" t="s">
        <v>713</v>
      </c>
      <c r="B238" s="137" t="s">
        <v>101</v>
      </c>
      <c r="C238" s="136" t="s">
        <v>461</v>
      </c>
      <c r="D238" s="135">
        <v>7438</v>
      </c>
      <c r="E238" s="135">
        <v>7438</v>
      </c>
      <c r="F238" s="127">
        <f>D238-E238</f>
        <v>0</v>
      </c>
    </row>
    <row r="239" spans="1:6" ht="57" x14ac:dyDescent="0.25">
      <c r="A239" s="138" t="s">
        <v>673</v>
      </c>
      <c r="B239" s="137" t="s">
        <v>101</v>
      </c>
      <c r="C239" s="136" t="s">
        <v>227</v>
      </c>
      <c r="D239" s="135">
        <v>1683274.76</v>
      </c>
      <c r="E239" s="135">
        <v>1239382.78</v>
      </c>
      <c r="F239" s="127">
        <f>D239-E239</f>
        <v>443891.98</v>
      </c>
    </row>
    <row r="240" spans="1:6" ht="45.75" x14ac:dyDescent="0.25">
      <c r="A240" s="138" t="s">
        <v>672</v>
      </c>
      <c r="B240" s="137" t="s">
        <v>101</v>
      </c>
      <c r="C240" s="136" t="s">
        <v>228</v>
      </c>
      <c r="D240" s="135">
        <v>651400</v>
      </c>
      <c r="E240" s="135">
        <v>530456</v>
      </c>
      <c r="F240" s="127">
        <f>D240-E240</f>
        <v>120944</v>
      </c>
    </row>
    <row r="241" spans="1:6" ht="45.75" x14ac:dyDescent="0.25">
      <c r="A241" s="138" t="s">
        <v>671</v>
      </c>
      <c r="B241" s="137" t="s">
        <v>101</v>
      </c>
      <c r="C241" s="136" t="s">
        <v>229</v>
      </c>
      <c r="D241" s="135">
        <v>651400</v>
      </c>
      <c r="E241" s="135">
        <v>530456</v>
      </c>
      <c r="F241" s="127">
        <f>D241-E241</f>
        <v>120944</v>
      </c>
    </row>
    <row r="242" spans="1:6" ht="34.5" x14ac:dyDescent="0.25">
      <c r="A242" s="138" t="s">
        <v>670</v>
      </c>
      <c r="B242" s="137" t="s">
        <v>101</v>
      </c>
      <c r="C242" s="136" t="s">
        <v>230</v>
      </c>
      <c r="D242" s="135">
        <v>651400</v>
      </c>
      <c r="E242" s="135">
        <v>530456</v>
      </c>
      <c r="F242" s="127">
        <f>D242-E242</f>
        <v>120944</v>
      </c>
    </row>
    <row r="243" spans="1:6" ht="34.5" x14ac:dyDescent="0.25">
      <c r="A243" s="138" t="s">
        <v>694</v>
      </c>
      <c r="B243" s="137" t="s">
        <v>101</v>
      </c>
      <c r="C243" s="136" t="s">
        <v>821</v>
      </c>
      <c r="D243" s="135">
        <v>40000</v>
      </c>
      <c r="E243" s="135">
        <v>5000</v>
      </c>
      <c r="F243" s="127">
        <f>D243-E243</f>
        <v>35000</v>
      </c>
    </row>
    <row r="244" spans="1:6" ht="34.5" x14ac:dyDescent="0.25">
      <c r="A244" s="138" t="s">
        <v>698</v>
      </c>
      <c r="B244" s="137" t="s">
        <v>101</v>
      </c>
      <c r="C244" s="136" t="s">
        <v>820</v>
      </c>
      <c r="D244" s="135">
        <v>40000</v>
      </c>
      <c r="E244" s="135">
        <v>5000</v>
      </c>
      <c r="F244" s="127">
        <f>D244-E244</f>
        <v>35000</v>
      </c>
    </row>
    <row r="245" spans="1:6" ht="45.75" x14ac:dyDescent="0.25">
      <c r="A245" s="138" t="s">
        <v>667</v>
      </c>
      <c r="B245" s="137" t="s">
        <v>101</v>
      </c>
      <c r="C245" s="136" t="s">
        <v>231</v>
      </c>
      <c r="D245" s="135">
        <v>27435623.010000002</v>
      </c>
      <c r="E245" s="135">
        <v>22772293.239999998</v>
      </c>
      <c r="F245" s="127">
        <f>D245-E245</f>
        <v>4663329.7700000033</v>
      </c>
    </row>
    <row r="246" spans="1:6" ht="34.5" x14ac:dyDescent="0.25">
      <c r="A246" s="138" t="s">
        <v>680</v>
      </c>
      <c r="B246" s="137" t="s">
        <v>101</v>
      </c>
      <c r="C246" s="136" t="s">
        <v>232</v>
      </c>
      <c r="D246" s="135">
        <v>27435623.010000002</v>
      </c>
      <c r="E246" s="135">
        <v>22772293.239999998</v>
      </c>
      <c r="F246" s="127">
        <f>D246-E246</f>
        <v>4663329.7700000033</v>
      </c>
    </row>
    <row r="247" spans="1:6" ht="57" x14ac:dyDescent="0.25">
      <c r="A247" s="138" t="s">
        <v>679</v>
      </c>
      <c r="B247" s="137" t="s">
        <v>101</v>
      </c>
      <c r="C247" s="136" t="s">
        <v>233</v>
      </c>
      <c r="D247" s="135">
        <v>27145091.34</v>
      </c>
      <c r="E247" s="135">
        <v>22605488.239999998</v>
      </c>
      <c r="F247" s="127">
        <f>D247-E247</f>
        <v>4539603.1000000015</v>
      </c>
    </row>
    <row r="248" spans="1:6" ht="34.5" x14ac:dyDescent="0.25">
      <c r="A248" s="138" t="s">
        <v>678</v>
      </c>
      <c r="B248" s="137" t="s">
        <v>101</v>
      </c>
      <c r="C248" s="136" t="s">
        <v>234</v>
      </c>
      <c r="D248" s="135">
        <v>290531.67</v>
      </c>
      <c r="E248" s="135">
        <v>166805</v>
      </c>
      <c r="F248" s="127">
        <f>D248-E248</f>
        <v>123726.66999999998</v>
      </c>
    </row>
    <row r="249" spans="1:6" ht="34.5" x14ac:dyDescent="0.25">
      <c r="A249" s="138" t="s">
        <v>712</v>
      </c>
      <c r="B249" s="137" t="s">
        <v>101</v>
      </c>
      <c r="C249" s="136" t="s">
        <v>235</v>
      </c>
      <c r="D249" s="135">
        <v>38254104.579999998</v>
      </c>
      <c r="E249" s="135">
        <v>32497687.59</v>
      </c>
      <c r="F249" s="127">
        <f>D249-E249</f>
        <v>5756416.9899999984</v>
      </c>
    </row>
    <row r="250" spans="1:6" ht="34.5" x14ac:dyDescent="0.25">
      <c r="A250" s="138" t="s">
        <v>711</v>
      </c>
      <c r="B250" s="137" t="s">
        <v>101</v>
      </c>
      <c r="C250" s="136" t="s">
        <v>236</v>
      </c>
      <c r="D250" s="135">
        <v>35080189.579999998</v>
      </c>
      <c r="E250" s="135">
        <v>29806190.649999999</v>
      </c>
      <c r="F250" s="127">
        <f>D250-E250</f>
        <v>5273998.93</v>
      </c>
    </row>
    <row r="251" spans="1:6" ht="68.25" x14ac:dyDescent="0.25">
      <c r="A251" s="138" t="s">
        <v>676</v>
      </c>
      <c r="B251" s="137" t="s">
        <v>101</v>
      </c>
      <c r="C251" s="136" t="s">
        <v>237</v>
      </c>
      <c r="D251" s="135">
        <v>22318790.399999999</v>
      </c>
      <c r="E251" s="135">
        <v>18975354.84</v>
      </c>
      <c r="F251" s="127">
        <f>D251-E251</f>
        <v>3343435.5599999987</v>
      </c>
    </row>
    <row r="252" spans="1:6" ht="34.5" x14ac:dyDescent="0.25">
      <c r="A252" s="138" t="s">
        <v>710</v>
      </c>
      <c r="B252" s="137" t="s">
        <v>101</v>
      </c>
      <c r="C252" s="136" t="s">
        <v>238</v>
      </c>
      <c r="D252" s="135">
        <v>22318790.399999999</v>
      </c>
      <c r="E252" s="135">
        <v>18975354.84</v>
      </c>
      <c r="F252" s="127">
        <f>D252-E252</f>
        <v>3343435.5599999987</v>
      </c>
    </row>
    <row r="253" spans="1:6" ht="34.5" x14ac:dyDescent="0.25">
      <c r="A253" s="138" t="s">
        <v>709</v>
      </c>
      <c r="B253" s="137" t="s">
        <v>101</v>
      </c>
      <c r="C253" s="136" t="s">
        <v>239</v>
      </c>
      <c r="D253" s="135">
        <v>17140182.789999999</v>
      </c>
      <c r="E253" s="135">
        <v>14726574.85</v>
      </c>
      <c r="F253" s="127">
        <f>D253-E253</f>
        <v>2413607.9399999995</v>
      </c>
    </row>
    <row r="254" spans="1:6" ht="45.75" x14ac:dyDescent="0.25">
      <c r="A254" s="138" t="s">
        <v>708</v>
      </c>
      <c r="B254" s="137" t="s">
        <v>101</v>
      </c>
      <c r="C254" s="136" t="s">
        <v>240</v>
      </c>
      <c r="D254" s="135">
        <v>2200</v>
      </c>
      <c r="E254" s="135">
        <v>660</v>
      </c>
      <c r="F254" s="127">
        <f>D254-E254</f>
        <v>1540</v>
      </c>
    </row>
    <row r="255" spans="1:6" ht="57" x14ac:dyDescent="0.25">
      <c r="A255" s="138" t="s">
        <v>707</v>
      </c>
      <c r="B255" s="137" t="s">
        <v>101</v>
      </c>
      <c r="C255" s="136" t="s">
        <v>241</v>
      </c>
      <c r="D255" s="135">
        <v>5176407.6100000003</v>
      </c>
      <c r="E255" s="135">
        <v>4248119.99</v>
      </c>
      <c r="F255" s="127">
        <f>D255-E255</f>
        <v>928287.62000000011</v>
      </c>
    </row>
    <row r="256" spans="1:6" ht="45.75" x14ac:dyDescent="0.25">
      <c r="A256" s="138" t="s">
        <v>672</v>
      </c>
      <c r="B256" s="137" t="s">
        <v>101</v>
      </c>
      <c r="C256" s="136" t="s">
        <v>242</v>
      </c>
      <c r="D256" s="135">
        <v>4874899.18</v>
      </c>
      <c r="E256" s="135">
        <v>3117819.81</v>
      </c>
      <c r="F256" s="127">
        <f>D256-E256</f>
        <v>1757079.3699999996</v>
      </c>
    </row>
    <row r="257" spans="1:6" ht="45.75" x14ac:dyDescent="0.25">
      <c r="A257" s="138" t="s">
        <v>671</v>
      </c>
      <c r="B257" s="137" t="s">
        <v>101</v>
      </c>
      <c r="C257" s="136" t="s">
        <v>243</v>
      </c>
      <c r="D257" s="135">
        <v>4874899.18</v>
      </c>
      <c r="E257" s="135">
        <v>3117819.81</v>
      </c>
      <c r="F257" s="127">
        <f>D257-E257</f>
        <v>1757079.3699999996</v>
      </c>
    </row>
    <row r="258" spans="1:6" ht="45.75" x14ac:dyDescent="0.25">
      <c r="A258" s="138" t="s">
        <v>706</v>
      </c>
      <c r="B258" s="137" t="s">
        <v>101</v>
      </c>
      <c r="C258" s="136" t="s">
        <v>409</v>
      </c>
      <c r="D258" s="135">
        <v>20000</v>
      </c>
      <c r="E258" s="135" t="s">
        <v>28</v>
      </c>
      <c r="F258" s="135">
        <v>20000</v>
      </c>
    </row>
    <row r="259" spans="1:6" ht="34.5" x14ac:dyDescent="0.25">
      <c r="A259" s="138" t="s">
        <v>670</v>
      </c>
      <c r="B259" s="137" t="s">
        <v>101</v>
      </c>
      <c r="C259" s="136" t="s">
        <v>244</v>
      </c>
      <c r="D259" s="135">
        <v>4073186.79</v>
      </c>
      <c r="E259" s="135">
        <v>2632670.5099999998</v>
      </c>
      <c r="F259" s="127">
        <f>D259-E259</f>
        <v>1440516.2800000003</v>
      </c>
    </row>
    <row r="260" spans="1:6" ht="34.5" x14ac:dyDescent="0.25">
      <c r="A260" s="138" t="s">
        <v>705</v>
      </c>
      <c r="B260" s="137" t="s">
        <v>101</v>
      </c>
      <c r="C260" s="136" t="s">
        <v>704</v>
      </c>
      <c r="D260" s="135">
        <v>781712.39</v>
      </c>
      <c r="E260" s="135">
        <v>485149.3</v>
      </c>
      <c r="F260" s="127">
        <f>D260-E260</f>
        <v>296563.09000000003</v>
      </c>
    </row>
    <row r="261" spans="1:6" ht="45.75" x14ac:dyDescent="0.25">
      <c r="A261" s="138" t="s">
        <v>667</v>
      </c>
      <c r="B261" s="137" t="s">
        <v>101</v>
      </c>
      <c r="C261" s="136" t="s">
        <v>245</v>
      </c>
      <c r="D261" s="135">
        <v>7880000</v>
      </c>
      <c r="E261" s="135">
        <v>7708156</v>
      </c>
      <c r="F261" s="127">
        <f>D261-E261</f>
        <v>171844</v>
      </c>
    </row>
    <row r="262" spans="1:6" ht="34.5" x14ac:dyDescent="0.25">
      <c r="A262" s="138" t="s">
        <v>666</v>
      </c>
      <c r="B262" s="137" t="s">
        <v>101</v>
      </c>
      <c r="C262" s="136" t="s">
        <v>246</v>
      </c>
      <c r="D262" s="135">
        <v>7880000</v>
      </c>
      <c r="E262" s="135">
        <v>7708156</v>
      </c>
      <c r="F262" s="127">
        <f>D262-E262</f>
        <v>171844</v>
      </c>
    </row>
    <row r="263" spans="1:6" ht="57" x14ac:dyDescent="0.25">
      <c r="A263" s="138" t="s">
        <v>665</v>
      </c>
      <c r="B263" s="137" t="s">
        <v>101</v>
      </c>
      <c r="C263" s="136" t="s">
        <v>247</v>
      </c>
      <c r="D263" s="135">
        <v>2730000</v>
      </c>
      <c r="E263" s="135">
        <v>2576156</v>
      </c>
      <c r="F263" s="127">
        <f>D263-E263</f>
        <v>153844</v>
      </c>
    </row>
    <row r="264" spans="1:6" ht="34.5" x14ac:dyDescent="0.25">
      <c r="A264" s="138" t="s">
        <v>703</v>
      </c>
      <c r="B264" s="137" t="s">
        <v>101</v>
      </c>
      <c r="C264" s="136" t="s">
        <v>440</v>
      </c>
      <c r="D264" s="135">
        <v>5150000</v>
      </c>
      <c r="E264" s="135">
        <v>5132000</v>
      </c>
      <c r="F264" s="127">
        <f>D264-E264</f>
        <v>18000</v>
      </c>
    </row>
    <row r="265" spans="1:6" ht="34.5" x14ac:dyDescent="0.25">
      <c r="A265" s="138" t="s">
        <v>687</v>
      </c>
      <c r="B265" s="137" t="s">
        <v>101</v>
      </c>
      <c r="C265" s="136" t="s">
        <v>248</v>
      </c>
      <c r="D265" s="135">
        <v>6500</v>
      </c>
      <c r="E265" s="135">
        <v>4860</v>
      </c>
      <c r="F265" s="127">
        <f>D265-E265</f>
        <v>1640</v>
      </c>
    </row>
    <row r="266" spans="1:6" ht="34.5" x14ac:dyDescent="0.25">
      <c r="A266" s="138" t="s">
        <v>702</v>
      </c>
      <c r="B266" s="137" t="s">
        <v>101</v>
      </c>
      <c r="C266" s="136" t="s">
        <v>249</v>
      </c>
      <c r="D266" s="135">
        <v>6500</v>
      </c>
      <c r="E266" s="135">
        <v>4860</v>
      </c>
      <c r="F266" s="127">
        <f>D266-E266</f>
        <v>1640</v>
      </c>
    </row>
    <row r="267" spans="1:6" ht="34.5" x14ac:dyDescent="0.25">
      <c r="A267" s="138" t="s">
        <v>701</v>
      </c>
      <c r="B267" s="137" t="s">
        <v>101</v>
      </c>
      <c r="C267" s="136" t="s">
        <v>250</v>
      </c>
      <c r="D267" s="135">
        <v>6480</v>
      </c>
      <c r="E267" s="135">
        <v>4860</v>
      </c>
      <c r="F267" s="127">
        <f>D267-E267</f>
        <v>1620</v>
      </c>
    </row>
    <row r="268" spans="1:6" ht="34.5" x14ac:dyDescent="0.25">
      <c r="A268" s="138" t="s">
        <v>700</v>
      </c>
      <c r="B268" s="137" t="s">
        <v>101</v>
      </c>
      <c r="C268" s="136" t="s">
        <v>251</v>
      </c>
      <c r="D268" s="135">
        <v>20</v>
      </c>
      <c r="E268" s="135" t="s">
        <v>28</v>
      </c>
      <c r="F268" s="135">
        <v>20</v>
      </c>
    </row>
    <row r="269" spans="1:6" ht="34.5" x14ac:dyDescent="0.25">
      <c r="A269" s="138" t="s">
        <v>699</v>
      </c>
      <c r="B269" s="137" t="s">
        <v>101</v>
      </c>
      <c r="C269" s="136" t="s">
        <v>252</v>
      </c>
      <c r="D269" s="135">
        <v>3173915</v>
      </c>
      <c r="E269" s="135">
        <v>2691496.94</v>
      </c>
      <c r="F269" s="127">
        <f>D269-E269</f>
        <v>482418.06000000006</v>
      </c>
    </row>
    <row r="270" spans="1:6" ht="68.25" x14ac:dyDescent="0.25">
      <c r="A270" s="138" t="s">
        <v>676</v>
      </c>
      <c r="B270" s="137" t="s">
        <v>101</v>
      </c>
      <c r="C270" s="136" t="s">
        <v>253</v>
      </c>
      <c r="D270" s="135">
        <v>2978202</v>
      </c>
      <c r="E270" s="135">
        <v>2590055.08</v>
      </c>
      <c r="F270" s="127">
        <f>D270-E270</f>
        <v>388146.91999999993</v>
      </c>
    </row>
    <row r="271" spans="1:6" ht="45.75" x14ac:dyDescent="0.25">
      <c r="A271" s="138" t="s">
        <v>675</v>
      </c>
      <c r="B271" s="137" t="s">
        <v>101</v>
      </c>
      <c r="C271" s="136" t="s">
        <v>254</v>
      </c>
      <c r="D271" s="135">
        <v>2978202</v>
      </c>
      <c r="E271" s="135">
        <v>2590055.08</v>
      </c>
      <c r="F271" s="127">
        <f>D271-E271</f>
        <v>388146.91999999993</v>
      </c>
    </row>
    <row r="272" spans="1:6" ht="34.5" x14ac:dyDescent="0.25">
      <c r="A272" s="138" t="s">
        <v>674</v>
      </c>
      <c r="B272" s="137" t="s">
        <v>101</v>
      </c>
      <c r="C272" s="136" t="s">
        <v>255</v>
      </c>
      <c r="D272" s="135">
        <v>2284100</v>
      </c>
      <c r="E272" s="135">
        <v>2007885.21</v>
      </c>
      <c r="F272" s="127">
        <f>D272-E272</f>
        <v>276214.79000000004</v>
      </c>
    </row>
    <row r="273" spans="1:6" ht="45.75" x14ac:dyDescent="0.25">
      <c r="A273" s="138" t="s">
        <v>713</v>
      </c>
      <c r="B273" s="137" t="s">
        <v>101</v>
      </c>
      <c r="C273" s="136" t="s">
        <v>792</v>
      </c>
      <c r="D273" s="135">
        <v>4302</v>
      </c>
      <c r="E273" s="135">
        <v>4302</v>
      </c>
      <c r="F273" s="127">
        <f>D273-E273</f>
        <v>0</v>
      </c>
    </row>
    <row r="274" spans="1:6" ht="57" x14ac:dyDescent="0.25">
      <c r="A274" s="138" t="s">
        <v>673</v>
      </c>
      <c r="B274" s="137" t="s">
        <v>101</v>
      </c>
      <c r="C274" s="136" t="s">
        <v>256</v>
      </c>
      <c r="D274" s="135">
        <v>689800</v>
      </c>
      <c r="E274" s="135">
        <v>577867.87</v>
      </c>
      <c r="F274" s="127">
        <f>D274-E274</f>
        <v>111932.13</v>
      </c>
    </row>
    <row r="275" spans="1:6" ht="45.75" x14ac:dyDescent="0.25">
      <c r="A275" s="138" t="s">
        <v>672</v>
      </c>
      <c r="B275" s="137" t="s">
        <v>101</v>
      </c>
      <c r="C275" s="136" t="s">
        <v>257</v>
      </c>
      <c r="D275" s="135">
        <v>75713</v>
      </c>
      <c r="E275" s="135">
        <v>41441.86</v>
      </c>
      <c r="F275" s="127">
        <f>D275-E275</f>
        <v>34271.14</v>
      </c>
    </row>
    <row r="276" spans="1:6" ht="45.75" x14ac:dyDescent="0.25">
      <c r="A276" s="138" t="s">
        <v>671</v>
      </c>
      <c r="B276" s="137" t="s">
        <v>101</v>
      </c>
      <c r="C276" s="136" t="s">
        <v>258</v>
      </c>
      <c r="D276" s="135">
        <v>75713</v>
      </c>
      <c r="E276" s="135">
        <v>41441.86</v>
      </c>
      <c r="F276" s="127">
        <f>D276-E276</f>
        <v>34271.14</v>
      </c>
    </row>
    <row r="277" spans="1:6" ht="34.5" x14ac:dyDescent="0.25">
      <c r="A277" s="138" t="s">
        <v>670</v>
      </c>
      <c r="B277" s="137" t="s">
        <v>101</v>
      </c>
      <c r="C277" s="136" t="s">
        <v>259</v>
      </c>
      <c r="D277" s="135">
        <v>75713</v>
      </c>
      <c r="E277" s="135">
        <v>41441.86</v>
      </c>
      <c r="F277" s="127">
        <f>D277-E277</f>
        <v>34271.14</v>
      </c>
    </row>
    <row r="278" spans="1:6" ht="34.5" x14ac:dyDescent="0.25">
      <c r="A278" s="138" t="s">
        <v>694</v>
      </c>
      <c r="B278" s="137" t="s">
        <v>101</v>
      </c>
      <c r="C278" s="136" t="s">
        <v>411</v>
      </c>
      <c r="D278" s="135">
        <v>120000</v>
      </c>
      <c r="E278" s="135">
        <v>60000</v>
      </c>
      <c r="F278" s="127">
        <f>D278-E278</f>
        <v>60000</v>
      </c>
    </row>
    <row r="279" spans="1:6" ht="34.5" x14ac:dyDescent="0.25">
      <c r="A279" s="138" t="s">
        <v>698</v>
      </c>
      <c r="B279" s="137" t="s">
        <v>101</v>
      </c>
      <c r="C279" s="136" t="s">
        <v>412</v>
      </c>
      <c r="D279" s="135">
        <v>120000</v>
      </c>
      <c r="E279" s="135">
        <v>60000</v>
      </c>
      <c r="F279" s="127">
        <f>D279-E279</f>
        <v>60000</v>
      </c>
    </row>
    <row r="280" spans="1:6" ht="34.5" x14ac:dyDescent="0.25">
      <c r="A280" s="138" t="s">
        <v>697</v>
      </c>
      <c r="B280" s="137" t="s">
        <v>101</v>
      </c>
      <c r="C280" s="136" t="s">
        <v>260</v>
      </c>
      <c r="D280" s="135">
        <v>34146100</v>
      </c>
      <c r="E280" s="135">
        <v>27210160.760000002</v>
      </c>
      <c r="F280" s="127">
        <f>D280-E280</f>
        <v>6935939.2399999984</v>
      </c>
    </row>
    <row r="281" spans="1:6" ht="34.5" x14ac:dyDescent="0.25">
      <c r="A281" s="138" t="s">
        <v>696</v>
      </c>
      <c r="B281" s="137" t="s">
        <v>101</v>
      </c>
      <c r="C281" s="136" t="s">
        <v>261</v>
      </c>
      <c r="D281" s="135">
        <v>5433300</v>
      </c>
      <c r="E281" s="135">
        <v>4844379.38</v>
      </c>
      <c r="F281" s="127">
        <f>D281-E281</f>
        <v>588920.62000000011</v>
      </c>
    </row>
    <row r="282" spans="1:6" ht="34.5" x14ac:dyDescent="0.25">
      <c r="A282" s="138" t="s">
        <v>694</v>
      </c>
      <c r="B282" s="137" t="s">
        <v>101</v>
      </c>
      <c r="C282" s="136" t="s">
        <v>262</v>
      </c>
      <c r="D282" s="135">
        <v>5433300</v>
      </c>
      <c r="E282" s="135">
        <v>4844379.38</v>
      </c>
      <c r="F282" s="127">
        <f>D282-E282</f>
        <v>588920.62000000011</v>
      </c>
    </row>
    <row r="283" spans="1:6" ht="45.75" x14ac:dyDescent="0.25">
      <c r="A283" s="138" t="s">
        <v>691</v>
      </c>
      <c r="B283" s="137" t="s">
        <v>101</v>
      </c>
      <c r="C283" s="136" t="s">
        <v>263</v>
      </c>
      <c r="D283" s="135">
        <v>5433300</v>
      </c>
      <c r="E283" s="135">
        <v>4844379.38</v>
      </c>
      <c r="F283" s="127">
        <f>D283-E283</f>
        <v>588920.62000000011</v>
      </c>
    </row>
    <row r="284" spans="1:6" ht="45.75" x14ac:dyDescent="0.25">
      <c r="A284" s="138" t="s">
        <v>690</v>
      </c>
      <c r="B284" s="137" t="s">
        <v>101</v>
      </c>
      <c r="C284" s="136" t="s">
        <v>264</v>
      </c>
      <c r="D284" s="135">
        <v>5433300</v>
      </c>
      <c r="E284" s="135">
        <v>4844379.38</v>
      </c>
      <c r="F284" s="127">
        <f>D284-E284</f>
        <v>588920.62000000011</v>
      </c>
    </row>
    <row r="285" spans="1:6" ht="34.5" x14ac:dyDescent="0.25">
      <c r="A285" s="138" t="s">
        <v>695</v>
      </c>
      <c r="B285" s="137" t="s">
        <v>101</v>
      </c>
      <c r="C285" s="136" t="s">
        <v>265</v>
      </c>
      <c r="D285" s="135">
        <v>9475800</v>
      </c>
      <c r="E285" s="135">
        <v>8281122.0499999998</v>
      </c>
      <c r="F285" s="127">
        <f>D285-E285</f>
        <v>1194677.9500000002</v>
      </c>
    </row>
    <row r="286" spans="1:6" ht="45.75" x14ac:dyDescent="0.25">
      <c r="A286" s="138" t="s">
        <v>672</v>
      </c>
      <c r="B286" s="137" t="s">
        <v>101</v>
      </c>
      <c r="C286" s="136" t="s">
        <v>266</v>
      </c>
      <c r="D286" s="135">
        <v>96710.57</v>
      </c>
      <c r="E286" s="135">
        <v>80672.960000000006</v>
      </c>
      <c r="F286" s="127">
        <f>D286-E286</f>
        <v>16037.61</v>
      </c>
    </row>
    <row r="287" spans="1:6" ht="45.75" x14ac:dyDescent="0.25">
      <c r="A287" s="138" t="s">
        <v>671</v>
      </c>
      <c r="B287" s="137" t="s">
        <v>101</v>
      </c>
      <c r="C287" s="136" t="s">
        <v>267</v>
      </c>
      <c r="D287" s="135">
        <v>96710.57</v>
      </c>
      <c r="E287" s="135">
        <v>80672.960000000006</v>
      </c>
      <c r="F287" s="127">
        <f>D287-E287</f>
        <v>16037.61</v>
      </c>
    </row>
    <row r="288" spans="1:6" ht="34.5" x14ac:dyDescent="0.25">
      <c r="A288" s="138" t="s">
        <v>670</v>
      </c>
      <c r="B288" s="137" t="s">
        <v>101</v>
      </c>
      <c r="C288" s="136" t="s">
        <v>268</v>
      </c>
      <c r="D288" s="135">
        <v>96710.57</v>
      </c>
      <c r="E288" s="135">
        <v>80672.960000000006</v>
      </c>
      <c r="F288" s="127">
        <f>D288-E288</f>
        <v>16037.61</v>
      </c>
    </row>
    <row r="289" spans="1:6" ht="34.5" x14ac:dyDescent="0.25">
      <c r="A289" s="138" t="s">
        <v>694</v>
      </c>
      <c r="B289" s="137" t="s">
        <v>101</v>
      </c>
      <c r="C289" s="136" t="s">
        <v>269</v>
      </c>
      <c r="D289" s="135">
        <v>9379089.4299999997</v>
      </c>
      <c r="E289" s="135">
        <v>8200449.0899999999</v>
      </c>
      <c r="F289" s="127">
        <f>D289-E289</f>
        <v>1178640.3399999999</v>
      </c>
    </row>
    <row r="290" spans="1:6" ht="34.5" x14ac:dyDescent="0.25">
      <c r="A290" s="138" t="s">
        <v>693</v>
      </c>
      <c r="B290" s="137" t="s">
        <v>101</v>
      </c>
      <c r="C290" s="136" t="s">
        <v>270</v>
      </c>
      <c r="D290" s="135">
        <v>900000</v>
      </c>
      <c r="E290" s="135">
        <v>600000</v>
      </c>
      <c r="F290" s="127">
        <f>D290-E290</f>
        <v>300000</v>
      </c>
    </row>
    <row r="291" spans="1:6" ht="45.75" x14ac:dyDescent="0.25">
      <c r="A291" s="138" t="s">
        <v>692</v>
      </c>
      <c r="B291" s="137" t="s">
        <v>101</v>
      </c>
      <c r="C291" s="136" t="s">
        <v>271</v>
      </c>
      <c r="D291" s="135">
        <v>900000</v>
      </c>
      <c r="E291" s="135">
        <v>600000</v>
      </c>
      <c r="F291" s="127">
        <f>D291-E291</f>
        <v>300000</v>
      </c>
    </row>
    <row r="292" spans="1:6" ht="45.75" x14ac:dyDescent="0.25">
      <c r="A292" s="138" t="s">
        <v>691</v>
      </c>
      <c r="B292" s="137" t="s">
        <v>101</v>
      </c>
      <c r="C292" s="136" t="s">
        <v>399</v>
      </c>
      <c r="D292" s="135">
        <v>8479089.4299999997</v>
      </c>
      <c r="E292" s="135">
        <v>7600449.0899999999</v>
      </c>
      <c r="F292" s="127">
        <f>D292-E292</f>
        <v>878640.33999999985</v>
      </c>
    </row>
    <row r="293" spans="1:6" ht="45.75" x14ac:dyDescent="0.25">
      <c r="A293" s="138" t="s">
        <v>690</v>
      </c>
      <c r="B293" s="137" t="s">
        <v>101</v>
      </c>
      <c r="C293" s="136" t="s">
        <v>400</v>
      </c>
      <c r="D293" s="135">
        <v>8479089.4299999997</v>
      </c>
      <c r="E293" s="135">
        <v>7600449.0899999999</v>
      </c>
      <c r="F293" s="127">
        <f>D293-E293</f>
        <v>878640.33999999985</v>
      </c>
    </row>
    <row r="294" spans="1:6" ht="34.5" x14ac:dyDescent="0.25">
      <c r="A294" s="138" t="s">
        <v>689</v>
      </c>
      <c r="B294" s="137" t="s">
        <v>101</v>
      </c>
      <c r="C294" s="136" t="s">
        <v>272</v>
      </c>
      <c r="D294" s="135">
        <v>11887100</v>
      </c>
      <c r="E294" s="135">
        <v>8246592.2300000004</v>
      </c>
      <c r="F294" s="127">
        <f>D294-E294</f>
        <v>3640507.7699999996</v>
      </c>
    </row>
    <row r="295" spans="1:6" ht="45.75" x14ac:dyDescent="0.25">
      <c r="A295" s="138" t="s">
        <v>672</v>
      </c>
      <c r="B295" s="137" t="s">
        <v>101</v>
      </c>
      <c r="C295" s="136" t="s">
        <v>482</v>
      </c>
      <c r="D295" s="135">
        <v>6706500</v>
      </c>
      <c r="E295" s="135">
        <v>4544260.03</v>
      </c>
      <c r="F295" s="127">
        <f>D295-E295</f>
        <v>2162239.9699999997</v>
      </c>
    </row>
    <row r="296" spans="1:6" ht="45.75" x14ac:dyDescent="0.25">
      <c r="A296" s="138" t="s">
        <v>671</v>
      </c>
      <c r="B296" s="137" t="s">
        <v>101</v>
      </c>
      <c r="C296" s="136" t="s">
        <v>481</v>
      </c>
      <c r="D296" s="135">
        <v>6706500</v>
      </c>
      <c r="E296" s="135">
        <v>4544260.03</v>
      </c>
      <c r="F296" s="127">
        <f>D296-E296</f>
        <v>2162239.9699999997</v>
      </c>
    </row>
    <row r="297" spans="1:6" ht="34.5" x14ac:dyDescent="0.25">
      <c r="A297" s="138" t="s">
        <v>670</v>
      </c>
      <c r="B297" s="137" t="s">
        <v>101</v>
      </c>
      <c r="C297" s="136" t="s">
        <v>480</v>
      </c>
      <c r="D297" s="135">
        <v>6706500</v>
      </c>
      <c r="E297" s="135">
        <v>4544260.03</v>
      </c>
      <c r="F297" s="127">
        <f>D297-E297</f>
        <v>2162239.9699999997</v>
      </c>
    </row>
    <row r="298" spans="1:6" ht="45.75" x14ac:dyDescent="0.25">
      <c r="A298" s="138" t="s">
        <v>667</v>
      </c>
      <c r="B298" s="137" t="s">
        <v>101</v>
      </c>
      <c r="C298" s="136" t="s">
        <v>273</v>
      </c>
      <c r="D298" s="135">
        <v>5180600</v>
      </c>
      <c r="E298" s="135">
        <v>3702332.2</v>
      </c>
      <c r="F298" s="127">
        <f>D298-E298</f>
        <v>1478267.7999999998</v>
      </c>
    </row>
    <row r="299" spans="1:6" ht="34.5" x14ac:dyDescent="0.25">
      <c r="A299" s="138" t="s">
        <v>680</v>
      </c>
      <c r="B299" s="137" t="s">
        <v>101</v>
      </c>
      <c r="C299" s="136" t="s">
        <v>274</v>
      </c>
      <c r="D299" s="135">
        <v>5180600</v>
      </c>
      <c r="E299" s="135">
        <v>3702332.2</v>
      </c>
      <c r="F299" s="127">
        <f>D299-E299</f>
        <v>1478267.7999999998</v>
      </c>
    </row>
    <row r="300" spans="1:6" ht="34.5" x14ac:dyDescent="0.25">
      <c r="A300" s="138" t="s">
        <v>678</v>
      </c>
      <c r="B300" s="137" t="s">
        <v>101</v>
      </c>
      <c r="C300" s="136" t="s">
        <v>275</v>
      </c>
      <c r="D300" s="135">
        <v>5180600</v>
      </c>
      <c r="E300" s="135">
        <v>3702332.2</v>
      </c>
      <c r="F300" s="127">
        <f>D300-E300</f>
        <v>1478267.7999999998</v>
      </c>
    </row>
    <row r="301" spans="1:6" ht="34.5" x14ac:dyDescent="0.25">
      <c r="A301" s="138" t="s">
        <v>688</v>
      </c>
      <c r="B301" s="137" t="s">
        <v>101</v>
      </c>
      <c r="C301" s="136" t="s">
        <v>276</v>
      </c>
      <c r="D301" s="135">
        <v>7349900</v>
      </c>
      <c r="E301" s="135">
        <v>5838067.0999999996</v>
      </c>
      <c r="F301" s="127">
        <f>D301-E301</f>
        <v>1511832.9000000004</v>
      </c>
    </row>
    <row r="302" spans="1:6" ht="68.25" x14ac:dyDescent="0.25">
      <c r="A302" s="138" t="s">
        <v>676</v>
      </c>
      <c r="B302" s="137" t="s">
        <v>101</v>
      </c>
      <c r="C302" s="136" t="s">
        <v>277</v>
      </c>
      <c r="D302" s="135">
        <v>5013400</v>
      </c>
      <c r="E302" s="135">
        <v>3970507.45</v>
      </c>
      <c r="F302" s="127">
        <f>D302-E302</f>
        <v>1042892.5499999998</v>
      </c>
    </row>
    <row r="303" spans="1:6" ht="45.75" x14ac:dyDescent="0.25">
      <c r="A303" s="138" t="s">
        <v>675</v>
      </c>
      <c r="B303" s="137" t="s">
        <v>101</v>
      </c>
      <c r="C303" s="136" t="s">
        <v>278</v>
      </c>
      <c r="D303" s="135">
        <v>5013400</v>
      </c>
      <c r="E303" s="135">
        <v>3970507.45</v>
      </c>
      <c r="F303" s="127">
        <f>D303-E303</f>
        <v>1042892.5499999998</v>
      </c>
    </row>
    <row r="304" spans="1:6" ht="34.5" x14ac:dyDescent="0.25">
      <c r="A304" s="138" t="s">
        <v>674</v>
      </c>
      <c r="B304" s="137" t="s">
        <v>101</v>
      </c>
      <c r="C304" s="136" t="s">
        <v>279</v>
      </c>
      <c r="D304" s="135">
        <v>3850600</v>
      </c>
      <c r="E304" s="135">
        <v>3089597.35</v>
      </c>
      <c r="F304" s="127">
        <f>D304-E304</f>
        <v>761002.64999999991</v>
      </c>
    </row>
    <row r="305" spans="1:6" ht="57" x14ac:dyDescent="0.25">
      <c r="A305" s="138" t="s">
        <v>673</v>
      </c>
      <c r="B305" s="137" t="s">
        <v>101</v>
      </c>
      <c r="C305" s="136" t="s">
        <v>280</v>
      </c>
      <c r="D305" s="135">
        <v>1162800</v>
      </c>
      <c r="E305" s="135">
        <v>880910.1</v>
      </c>
      <c r="F305" s="127">
        <f>D305-E305</f>
        <v>281889.90000000002</v>
      </c>
    </row>
    <row r="306" spans="1:6" ht="45.75" x14ac:dyDescent="0.25">
      <c r="A306" s="138" t="s">
        <v>672</v>
      </c>
      <c r="B306" s="137" t="s">
        <v>101</v>
      </c>
      <c r="C306" s="136" t="s">
        <v>281</v>
      </c>
      <c r="D306" s="135">
        <v>336500</v>
      </c>
      <c r="E306" s="135">
        <v>181337.65</v>
      </c>
      <c r="F306" s="127">
        <f>D306-E306</f>
        <v>155162.35</v>
      </c>
    </row>
    <row r="307" spans="1:6" ht="45.75" x14ac:dyDescent="0.25">
      <c r="A307" s="138" t="s">
        <v>671</v>
      </c>
      <c r="B307" s="137" t="s">
        <v>101</v>
      </c>
      <c r="C307" s="136" t="s">
        <v>282</v>
      </c>
      <c r="D307" s="135">
        <v>336500</v>
      </c>
      <c r="E307" s="135">
        <v>181337.65</v>
      </c>
      <c r="F307" s="127">
        <f>D307-E307</f>
        <v>155162.35</v>
      </c>
    </row>
    <row r="308" spans="1:6" ht="34.5" x14ac:dyDescent="0.25">
      <c r="A308" s="138" t="s">
        <v>670</v>
      </c>
      <c r="B308" s="137" t="s">
        <v>101</v>
      </c>
      <c r="C308" s="136" t="s">
        <v>283</v>
      </c>
      <c r="D308" s="135">
        <v>336500</v>
      </c>
      <c r="E308" s="135">
        <v>181337.65</v>
      </c>
      <c r="F308" s="127">
        <f>D308-E308</f>
        <v>155162.35</v>
      </c>
    </row>
    <row r="309" spans="1:6" ht="34.5" x14ac:dyDescent="0.25">
      <c r="A309" s="138" t="s">
        <v>687</v>
      </c>
      <c r="B309" s="137" t="s">
        <v>101</v>
      </c>
      <c r="C309" s="136" t="s">
        <v>284</v>
      </c>
      <c r="D309" s="135">
        <v>2000000</v>
      </c>
      <c r="E309" s="135">
        <v>1686222</v>
      </c>
      <c r="F309" s="127">
        <f>D309-E309</f>
        <v>313778</v>
      </c>
    </row>
    <row r="310" spans="1:6" ht="57" x14ac:dyDescent="0.25">
      <c r="A310" s="138" t="s">
        <v>686</v>
      </c>
      <c r="B310" s="137" t="s">
        <v>101</v>
      </c>
      <c r="C310" s="136" t="s">
        <v>285</v>
      </c>
      <c r="D310" s="135">
        <v>2000000</v>
      </c>
      <c r="E310" s="135">
        <v>1686222</v>
      </c>
      <c r="F310" s="127">
        <f>D310-E310</f>
        <v>313778</v>
      </c>
    </row>
    <row r="311" spans="1:6" ht="68.25" x14ac:dyDescent="0.25">
      <c r="A311" s="138" t="s">
        <v>719</v>
      </c>
      <c r="B311" s="137" t="s">
        <v>101</v>
      </c>
      <c r="C311" s="136" t="s">
        <v>850</v>
      </c>
      <c r="D311" s="135">
        <v>2000000</v>
      </c>
      <c r="E311" s="135">
        <v>1686222</v>
      </c>
      <c r="F311" s="127">
        <f>D311-E311</f>
        <v>313778</v>
      </c>
    </row>
    <row r="312" spans="1:6" ht="34.5" x14ac:dyDescent="0.25">
      <c r="A312" s="138" t="s">
        <v>685</v>
      </c>
      <c r="B312" s="137" t="s">
        <v>101</v>
      </c>
      <c r="C312" s="136" t="s">
        <v>286</v>
      </c>
      <c r="D312" s="135">
        <v>74497353.810000002</v>
      </c>
      <c r="E312" s="135">
        <v>63905339.280000001</v>
      </c>
      <c r="F312" s="127">
        <f>D312-E312</f>
        <v>10592014.530000001</v>
      </c>
    </row>
    <row r="313" spans="1:6" ht="34.5" x14ac:dyDescent="0.25">
      <c r="A313" s="138" t="s">
        <v>819</v>
      </c>
      <c r="B313" s="137" t="s">
        <v>101</v>
      </c>
      <c r="C313" s="136" t="s">
        <v>818</v>
      </c>
      <c r="D313" s="135">
        <v>498795</v>
      </c>
      <c r="E313" s="135">
        <v>464939</v>
      </c>
      <c r="F313" s="127">
        <f>D313-E313</f>
        <v>33856</v>
      </c>
    </row>
    <row r="314" spans="1:6" ht="45.75" x14ac:dyDescent="0.25">
      <c r="A314" s="138" t="s">
        <v>667</v>
      </c>
      <c r="B314" s="137" t="s">
        <v>101</v>
      </c>
      <c r="C314" s="136" t="s">
        <v>817</v>
      </c>
      <c r="D314" s="135">
        <v>498795</v>
      </c>
      <c r="E314" s="135">
        <v>464939</v>
      </c>
      <c r="F314" s="127">
        <f>D314-E314</f>
        <v>33856</v>
      </c>
    </row>
    <row r="315" spans="1:6" ht="34.5" x14ac:dyDescent="0.25">
      <c r="A315" s="138" t="s">
        <v>680</v>
      </c>
      <c r="B315" s="137" t="s">
        <v>101</v>
      </c>
      <c r="C315" s="136" t="s">
        <v>816</v>
      </c>
      <c r="D315" s="135">
        <v>498795</v>
      </c>
      <c r="E315" s="135">
        <v>464939</v>
      </c>
      <c r="F315" s="127">
        <f>D315-E315</f>
        <v>33856</v>
      </c>
    </row>
    <row r="316" spans="1:6" ht="34.5" x14ac:dyDescent="0.25">
      <c r="A316" s="138" t="s">
        <v>678</v>
      </c>
      <c r="B316" s="137" t="s">
        <v>101</v>
      </c>
      <c r="C316" s="136" t="s">
        <v>815</v>
      </c>
      <c r="D316" s="135">
        <v>498795</v>
      </c>
      <c r="E316" s="135">
        <v>464939</v>
      </c>
      <c r="F316" s="127">
        <f>D316-E316</f>
        <v>33856</v>
      </c>
    </row>
    <row r="317" spans="1:6" ht="34.5" x14ac:dyDescent="0.25">
      <c r="A317" s="138" t="s">
        <v>684</v>
      </c>
      <c r="B317" s="137" t="s">
        <v>101</v>
      </c>
      <c r="C317" s="136" t="s">
        <v>287</v>
      </c>
      <c r="D317" s="135">
        <v>70683753.810000002</v>
      </c>
      <c r="E317" s="135">
        <v>60596003.549999997</v>
      </c>
      <c r="F317" s="127">
        <f>D317-E317</f>
        <v>10087750.260000005</v>
      </c>
    </row>
    <row r="318" spans="1:6" ht="45.75" x14ac:dyDescent="0.25">
      <c r="A318" s="138" t="s">
        <v>683</v>
      </c>
      <c r="B318" s="137" t="s">
        <v>101</v>
      </c>
      <c r="C318" s="136" t="s">
        <v>424</v>
      </c>
      <c r="D318" s="135">
        <v>1501400</v>
      </c>
      <c r="E318" s="135" t="s">
        <v>28</v>
      </c>
      <c r="F318" s="135">
        <v>1501400</v>
      </c>
    </row>
    <row r="319" spans="1:6" ht="90.75" x14ac:dyDescent="0.25">
      <c r="A319" s="138" t="s">
        <v>858</v>
      </c>
      <c r="B319" s="137" t="s">
        <v>101</v>
      </c>
      <c r="C319" s="136" t="s">
        <v>857</v>
      </c>
      <c r="D319" s="135">
        <v>1501400</v>
      </c>
      <c r="E319" s="135" t="s">
        <v>28</v>
      </c>
      <c r="F319" s="135">
        <v>1501400</v>
      </c>
    </row>
    <row r="320" spans="1:6" ht="57" x14ac:dyDescent="0.25">
      <c r="A320" s="138" t="s">
        <v>856</v>
      </c>
      <c r="B320" s="137" t="s">
        <v>101</v>
      </c>
      <c r="C320" s="136" t="s">
        <v>855</v>
      </c>
      <c r="D320" s="135">
        <v>1501400</v>
      </c>
      <c r="E320" s="135" t="s">
        <v>28</v>
      </c>
      <c r="F320" s="135">
        <v>1501400</v>
      </c>
    </row>
    <row r="321" spans="1:6" ht="45.75" x14ac:dyDescent="0.25">
      <c r="A321" s="138" t="s">
        <v>667</v>
      </c>
      <c r="B321" s="137" t="s">
        <v>101</v>
      </c>
      <c r="C321" s="136" t="s">
        <v>288</v>
      </c>
      <c r="D321" s="135">
        <v>69182353.810000002</v>
      </c>
      <c r="E321" s="135">
        <v>60596003.549999997</v>
      </c>
      <c r="F321" s="127">
        <f>D321-E321</f>
        <v>8586350.2600000054</v>
      </c>
    </row>
    <row r="322" spans="1:6" ht="34.5" x14ac:dyDescent="0.25">
      <c r="A322" s="138" t="s">
        <v>680</v>
      </c>
      <c r="B322" s="137" t="s">
        <v>101</v>
      </c>
      <c r="C322" s="136" t="s">
        <v>289</v>
      </c>
      <c r="D322" s="135">
        <v>69182353.810000002</v>
      </c>
      <c r="E322" s="135">
        <v>60596003.549999997</v>
      </c>
      <c r="F322" s="127">
        <f>D322-E322</f>
        <v>8586350.2600000054</v>
      </c>
    </row>
    <row r="323" spans="1:6" ht="57" x14ac:dyDescent="0.25">
      <c r="A323" s="138" t="s">
        <v>679</v>
      </c>
      <c r="B323" s="137" t="s">
        <v>101</v>
      </c>
      <c r="C323" s="136" t="s">
        <v>290</v>
      </c>
      <c r="D323" s="135">
        <v>35465414.149999999</v>
      </c>
      <c r="E323" s="135">
        <v>30198605.5</v>
      </c>
      <c r="F323" s="127">
        <f>D323-E323</f>
        <v>5266808.6499999985</v>
      </c>
    </row>
    <row r="324" spans="1:6" ht="34.5" x14ac:dyDescent="0.25">
      <c r="A324" s="138" t="s">
        <v>678</v>
      </c>
      <c r="B324" s="137" t="s">
        <v>101</v>
      </c>
      <c r="C324" s="136" t="s">
        <v>291</v>
      </c>
      <c r="D324" s="135">
        <v>33716939.659999996</v>
      </c>
      <c r="E324" s="135">
        <v>30397398.050000001</v>
      </c>
      <c r="F324" s="127">
        <f>D324-E324</f>
        <v>3319541.6099999957</v>
      </c>
    </row>
    <row r="325" spans="1:6" ht="34.5" x14ac:dyDescent="0.25">
      <c r="A325" s="138" t="s">
        <v>814</v>
      </c>
      <c r="B325" s="137" t="s">
        <v>101</v>
      </c>
      <c r="C325" s="136" t="s">
        <v>813</v>
      </c>
      <c r="D325" s="135">
        <v>75205</v>
      </c>
      <c r="E325" s="135">
        <v>67646</v>
      </c>
      <c r="F325" s="127">
        <f>D325-E325</f>
        <v>7559</v>
      </c>
    </row>
    <row r="326" spans="1:6" ht="45.75" x14ac:dyDescent="0.25">
      <c r="A326" s="138" t="s">
        <v>667</v>
      </c>
      <c r="B326" s="137" t="s">
        <v>101</v>
      </c>
      <c r="C326" s="136" t="s">
        <v>812</v>
      </c>
      <c r="D326" s="135">
        <v>75205</v>
      </c>
      <c r="E326" s="135">
        <v>67646</v>
      </c>
      <c r="F326" s="127">
        <f>D326-E326</f>
        <v>7559</v>
      </c>
    </row>
    <row r="327" spans="1:6" ht="34.5" x14ac:dyDescent="0.25">
      <c r="A327" s="138" t="s">
        <v>680</v>
      </c>
      <c r="B327" s="137" t="s">
        <v>101</v>
      </c>
      <c r="C327" s="136" t="s">
        <v>811</v>
      </c>
      <c r="D327" s="135">
        <v>75205</v>
      </c>
      <c r="E327" s="135">
        <v>67646</v>
      </c>
      <c r="F327" s="127">
        <f>D327-E327</f>
        <v>7559</v>
      </c>
    </row>
    <row r="328" spans="1:6" ht="34.5" x14ac:dyDescent="0.25">
      <c r="A328" s="138" t="s">
        <v>678</v>
      </c>
      <c r="B328" s="137" t="s">
        <v>101</v>
      </c>
      <c r="C328" s="136" t="s">
        <v>810</v>
      </c>
      <c r="D328" s="135">
        <v>75205</v>
      </c>
      <c r="E328" s="135">
        <v>67646</v>
      </c>
      <c r="F328" s="127">
        <f>D328-E328</f>
        <v>7559</v>
      </c>
    </row>
    <row r="329" spans="1:6" ht="34.5" x14ac:dyDescent="0.25">
      <c r="A329" s="138" t="s">
        <v>677</v>
      </c>
      <c r="B329" s="137" t="s">
        <v>101</v>
      </c>
      <c r="C329" s="136" t="s">
        <v>292</v>
      </c>
      <c r="D329" s="135">
        <v>3239600</v>
      </c>
      <c r="E329" s="135">
        <v>2776750.73</v>
      </c>
      <c r="F329" s="127">
        <f>D329-E329</f>
        <v>462849.27</v>
      </c>
    </row>
    <row r="330" spans="1:6" ht="68.25" x14ac:dyDescent="0.25">
      <c r="A330" s="138" t="s">
        <v>676</v>
      </c>
      <c r="B330" s="137" t="s">
        <v>101</v>
      </c>
      <c r="C330" s="136" t="s">
        <v>395</v>
      </c>
      <c r="D330" s="135">
        <v>2920700</v>
      </c>
      <c r="E330" s="135">
        <v>2500837.62</v>
      </c>
      <c r="F330" s="127">
        <f>D330-E330</f>
        <v>419862.37999999989</v>
      </c>
    </row>
    <row r="331" spans="1:6" ht="45.75" x14ac:dyDescent="0.25">
      <c r="A331" s="138" t="s">
        <v>675</v>
      </c>
      <c r="B331" s="137" t="s">
        <v>101</v>
      </c>
      <c r="C331" s="136" t="s">
        <v>396</v>
      </c>
      <c r="D331" s="135">
        <v>2920700</v>
      </c>
      <c r="E331" s="135">
        <v>2500837.62</v>
      </c>
      <c r="F331" s="127">
        <f>D331-E331</f>
        <v>419862.37999999989</v>
      </c>
    </row>
    <row r="332" spans="1:6" ht="34.5" x14ac:dyDescent="0.25">
      <c r="A332" s="138" t="s">
        <v>674</v>
      </c>
      <c r="B332" s="137" t="s">
        <v>101</v>
      </c>
      <c r="C332" s="136" t="s">
        <v>397</v>
      </c>
      <c r="D332" s="135">
        <v>2243200</v>
      </c>
      <c r="E332" s="135">
        <v>1943158.75</v>
      </c>
      <c r="F332" s="127">
        <f>D332-E332</f>
        <v>300041.25</v>
      </c>
    </row>
    <row r="333" spans="1:6" ht="57" x14ac:dyDescent="0.25">
      <c r="A333" s="138" t="s">
        <v>673</v>
      </c>
      <c r="B333" s="137" t="s">
        <v>101</v>
      </c>
      <c r="C333" s="136" t="s">
        <v>398</v>
      </c>
      <c r="D333" s="135">
        <v>677500</v>
      </c>
      <c r="E333" s="135">
        <v>557678.87</v>
      </c>
      <c r="F333" s="127">
        <f>D333-E333</f>
        <v>119821.13</v>
      </c>
    </row>
    <row r="334" spans="1:6" ht="45.75" x14ac:dyDescent="0.25">
      <c r="A334" s="138" t="s">
        <v>672</v>
      </c>
      <c r="B334" s="137" t="s">
        <v>101</v>
      </c>
      <c r="C334" s="136" t="s">
        <v>293</v>
      </c>
      <c r="D334" s="135">
        <v>318900</v>
      </c>
      <c r="E334" s="135">
        <v>275913.11</v>
      </c>
      <c r="F334" s="127">
        <f>D334-E334</f>
        <v>42986.890000000014</v>
      </c>
    </row>
    <row r="335" spans="1:6" ht="45.75" x14ac:dyDescent="0.25">
      <c r="A335" s="138" t="s">
        <v>671</v>
      </c>
      <c r="B335" s="137" t="s">
        <v>101</v>
      </c>
      <c r="C335" s="136" t="s">
        <v>294</v>
      </c>
      <c r="D335" s="135">
        <v>318900</v>
      </c>
      <c r="E335" s="135">
        <v>275913.11</v>
      </c>
      <c r="F335" s="127">
        <f>D335-E335</f>
        <v>42986.890000000014</v>
      </c>
    </row>
    <row r="336" spans="1:6" ht="34.5" x14ac:dyDescent="0.25">
      <c r="A336" s="138" t="s">
        <v>670</v>
      </c>
      <c r="B336" s="137" t="s">
        <v>101</v>
      </c>
      <c r="C336" s="136" t="s">
        <v>295</v>
      </c>
      <c r="D336" s="135">
        <v>318900</v>
      </c>
      <c r="E336" s="135">
        <v>275913.11</v>
      </c>
      <c r="F336" s="127">
        <f>D336-E336</f>
        <v>42986.890000000014</v>
      </c>
    </row>
    <row r="337" spans="1:6" ht="34.5" x14ac:dyDescent="0.25">
      <c r="A337" s="138" t="s">
        <v>669</v>
      </c>
      <c r="B337" s="137" t="s">
        <v>101</v>
      </c>
      <c r="C337" s="136" t="s">
        <v>296</v>
      </c>
      <c r="D337" s="135">
        <v>3900000</v>
      </c>
      <c r="E337" s="135">
        <v>3678000</v>
      </c>
      <c r="F337" s="127">
        <f>D337-E337</f>
        <v>222000</v>
      </c>
    </row>
    <row r="338" spans="1:6" ht="34.5" x14ac:dyDescent="0.25">
      <c r="A338" s="138" t="s">
        <v>668</v>
      </c>
      <c r="B338" s="137" t="s">
        <v>101</v>
      </c>
      <c r="C338" s="136" t="s">
        <v>297</v>
      </c>
      <c r="D338" s="135">
        <v>3900000</v>
      </c>
      <c r="E338" s="135">
        <v>3678000</v>
      </c>
      <c r="F338" s="127">
        <f>D338-E338</f>
        <v>222000</v>
      </c>
    </row>
    <row r="339" spans="1:6" ht="45.75" x14ac:dyDescent="0.25">
      <c r="A339" s="138" t="s">
        <v>667</v>
      </c>
      <c r="B339" s="137" t="s">
        <v>101</v>
      </c>
      <c r="C339" s="136" t="s">
        <v>298</v>
      </c>
      <c r="D339" s="135">
        <v>3900000</v>
      </c>
      <c r="E339" s="135">
        <v>3678000</v>
      </c>
      <c r="F339" s="127">
        <f>D339-E339</f>
        <v>222000</v>
      </c>
    </row>
    <row r="340" spans="1:6" ht="34.5" x14ac:dyDescent="0.25">
      <c r="A340" s="138" t="s">
        <v>666</v>
      </c>
      <c r="B340" s="137" t="s">
        <v>101</v>
      </c>
      <c r="C340" s="136" t="s">
        <v>299</v>
      </c>
      <c r="D340" s="135">
        <v>3900000</v>
      </c>
      <c r="E340" s="135">
        <v>3678000</v>
      </c>
      <c r="F340" s="127">
        <f>D340-E340</f>
        <v>222000</v>
      </c>
    </row>
    <row r="341" spans="1:6" ht="57" x14ac:dyDescent="0.25">
      <c r="A341" s="138" t="s">
        <v>665</v>
      </c>
      <c r="B341" s="137" t="s">
        <v>101</v>
      </c>
      <c r="C341" s="136" t="s">
        <v>460</v>
      </c>
      <c r="D341" s="135">
        <v>3900000</v>
      </c>
      <c r="E341" s="135">
        <v>3678000</v>
      </c>
      <c r="F341" s="127">
        <f>D341-E341</f>
        <v>222000</v>
      </c>
    </row>
    <row r="342" spans="1:6" ht="45.75" x14ac:dyDescent="0.25">
      <c r="A342" s="138" t="s">
        <v>664</v>
      </c>
      <c r="B342" s="137" t="s">
        <v>101</v>
      </c>
      <c r="C342" s="136" t="s">
        <v>300</v>
      </c>
      <c r="D342" s="135">
        <v>341000</v>
      </c>
      <c r="E342" s="135">
        <v>7429.92</v>
      </c>
      <c r="F342" s="127">
        <f>D342-E342</f>
        <v>333570.08</v>
      </c>
    </row>
    <row r="343" spans="1:6" ht="45.75" x14ac:dyDescent="0.25">
      <c r="A343" s="138" t="s">
        <v>663</v>
      </c>
      <c r="B343" s="137" t="s">
        <v>101</v>
      </c>
      <c r="C343" s="136" t="s">
        <v>301</v>
      </c>
      <c r="D343" s="135">
        <v>341000</v>
      </c>
      <c r="E343" s="135">
        <v>7429.92</v>
      </c>
      <c r="F343" s="127">
        <f>D343-E343</f>
        <v>333570.08</v>
      </c>
    </row>
    <row r="344" spans="1:6" ht="34.5" x14ac:dyDescent="0.25">
      <c r="A344" s="138" t="s">
        <v>662</v>
      </c>
      <c r="B344" s="137" t="s">
        <v>101</v>
      </c>
      <c r="C344" s="136" t="s">
        <v>302</v>
      </c>
      <c r="D344" s="135">
        <v>341000</v>
      </c>
      <c r="E344" s="135">
        <v>7429.92</v>
      </c>
      <c r="F344" s="127">
        <f>D344-E344</f>
        <v>333570.08</v>
      </c>
    </row>
    <row r="345" spans="1:6" ht="34.5" x14ac:dyDescent="0.25">
      <c r="A345" s="138" t="s">
        <v>661</v>
      </c>
      <c r="B345" s="137" t="s">
        <v>101</v>
      </c>
      <c r="C345" s="136" t="s">
        <v>303</v>
      </c>
      <c r="D345" s="135">
        <v>341000</v>
      </c>
      <c r="E345" s="135">
        <v>7429.92</v>
      </c>
      <c r="F345" s="127">
        <f>D345-E345</f>
        <v>333570.08</v>
      </c>
    </row>
    <row r="346" spans="1:6" ht="57" x14ac:dyDescent="0.25">
      <c r="A346" s="138" t="s">
        <v>660</v>
      </c>
      <c r="B346" s="137" t="s">
        <v>101</v>
      </c>
      <c r="C346" s="136" t="s">
        <v>304</v>
      </c>
      <c r="D346" s="135">
        <v>82707100</v>
      </c>
      <c r="E346" s="135">
        <v>73121067.640000001</v>
      </c>
      <c r="F346" s="127">
        <f>D346-E346</f>
        <v>9586032.3599999994</v>
      </c>
    </row>
    <row r="347" spans="1:6" ht="45.75" x14ac:dyDescent="0.25">
      <c r="A347" s="138" t="s">
        <v>659</v>
      </c>
      <c r="B347" s="137" t="s">
        <v>101</v>
      </c>
      <c r="C347" s="136" t="s">
        <v>305</v>
      </c>
      <c r="D347" s="135">
        <v>67528000</v>
      </c>
      <c r="E347" s="135">
        <v>59437149.640000001</v>
      </c>
      <c r="F347" s="127">
        <f>D347-E347</f>
        <v>8090850.3599999994</v>
      </c>
    </row>
    <row r="348" spans="1:6" ht="34.5" x14ac:dyDescent="0.25">
      <c r="A348" s="138" t="s">
        <v>657</v>
      </c>
      <c r="B348" s="137" t="s">
        <v>101</v>
      </c>
      <c r="C348" s="136" t="s">
        <v>306</v>
      </c>
      <c r="D348" s="135">
        <v>67528000</v>
      </c>
      <c r="E348" s="135">
        <v>59437149.640000001</v>
      </c>
      <c r="F348" s="127">
        <f>D348-E348</f>
        <v>8090850.3599999994</v>
      </c>
    </row>
    <row r="349" spans="1:6" ht="34.5" x14ac:dyDescent="0.25">
      <c r="A349" s="138" t="s">
        <v>656</v>
      </c>
      <c r="B349" s="137" t="s">
        <v>101</v>
      </c>
      <c r="C349" s="136" t="s">
        <v>307</v>
      </c>
      <c r="D349" s="135">
        <v>67528000</v>
      </c>
      <c r="E349" s="135">
        <v>59437149.640000001</v>
      </c>
      <c r="F349" s="127">
        <f>D349-E349</f>
        <v>8090850.3599999994</v>
      </c>
    </row>
    <row r="350" spans="1:6" ht="34.5" x14ac:dyDescent="0.25">
      <c r="A350" s="138" t="s">
        <v>658</v>
      </c>
      <c r="B350" s="137" t="s">
        <v>101</v>
      </c>
      <c r="C350" s="136" t="s">
        <v>308</v>
      </c>
      <c r="D350" s="135">
        <v>67528000</v>
      </c>
      <c r="E350" s="135">
        <v>59437149.640000001</v>
      </c>
      <c r="F350" s="127">
        <f>D350-E350</f>
        <v>8090850.3599999994</v>
      </c>
    </row>
    <row r="351" spans="1:6" ht="34.5" x14ac:dyDescent="0.25">
      <c r="A351" s="138" t="s">
        <v>655</v>
      </c>
      <c r="B351" s="137" t="s">
        <v>101</v>
      </c>
      <c r="C351" s="136" t="s">
        <v>309</v>
      </c>
      <c r="D351" s="135">
        <v>15179100</v>
      </c>
      <c r="E351" s="135">
        <v>13683918</v>
      </c>
      <c r="F351" s="127">
        <f>D351-E351</f>
        <v>1495182</v>
      </c>
    </row>
    <row r="352" spans="1:6" ht="34.5" x14ac:dyDescent="0.25">
      <c r="A352" s="138" t="s">
        <v>657</v>
      </c>
      <c r="B352" s="137" t="s">
        <v>101</v>
      </c>
      <c r="C352" s="136" t="s">
        <v>310</v>
      </c>
      <c r="D352" s="135">
        <v>15179100</v>
      </c>
      <c r="E352" s="135">
        <v>13683918</v>
      </c>
      <c r="F352" s="127">
        <f>D352-E352</f>
        <v>1495182</v>
      </c>
    </row>
    <row r="353" spans="1:6" ht="34.5" x14ac:dyDescent="0.25">
      <c r="A353" s="138" t="s">
        <v>656</v>
      </c>
      <c r="B353" s="137" t="s">
        <v>101</v>
      </c>
      <c r="C353" s="136" t="s">
        <v>311</v>
      </c>
      <c r="D353" s="135">
        <v>15179100</v>
      </c>
      <c r="E353" s="135">
        <v>13683918</v>
      </c>
      <c r="F353" s="127">
        <f>D353-E353</f>
        <v>1495182</v>
      </c>
    </row>
    <row r="354" spans="1:6" ht="34.5" x14ac:dyDescent="0.25">
      <c r="A354" s="138" t="s">
        <v>655</v>
      </c>
      <c r="B354" s="137" t="s">
        <v>101</v>
      </c>
      <c r="C354" s="136" t="s">
        <v>312</v>
      </c>
      <c r="D354" s="135">
        <v>15179100</v>
      </c>
      <c r="E354" s="135">
        <v>13683918</v>
      </c>
      <c r="F354" s="127">
        <f>D354-E354</f>
        <v>1495182</v>
      </c>
    </row>
    <row r="355" spans="1:6" ht="12.95" customHeight="1" x14ac:dyDescent="0.25">
      <c r="A355" s="134"/>
      <c r="B355" s="133"/>
      <c r="C355" s="133"/>
      <c r="D355" s="133"/>
      <c r="E355" s="133"/>
      <c r="F355" s="132"/>
    </row>
    <row r="356" spans="1:6" ht="54.75" customHeight="1" x14ac:dyDescent="0.25">
      <c r="A356" s="131" t="s">
        <v>313</v>
      </c>
      <c r="B356" s="130">
        <v>450</v>
      </c>
      <c r="C356" s="129" t="s">
        <v>27</v>
      </c>
      <c r="D356" s="128">
        <v>-47732563.740000002</v>
      </c>
      <c r="E356" s="128">
        <v>99580599.870000005</v>
      </c>
      <c r="F356" s="127">
        <f>D356-E356</f>
        <v>-147313163.61000001</v>
      </c>
    </row>
    <row r="357" spans="1:6" ht="12.95" customHeight="1" x14ac:dyDescent="0.25">
      <c r="A357" s="122"/>
      <c r="B357" s="126"/>
      <c r="C357" s="126"/>
      <c r="D357" s="125"/>
      <c r="E357" s="125"/>
      <c r="F357" s="122"/>
    </row>
    <row r="358" spans="1:6" ht="12.95" customHeight="1" x14ac:dyDescent="0.25">
      <c r="A358" s="124"/>
      <c r="B358" s="124"/>
      <c r="C358" s="124"/>
      <c r="D358" s="123"/>
      <c r="E358" s="123"/>
      <c r="F358" s="122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8" workbookViewId="0">
      <selection activeCell="G19" sqref="G19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6" t="s">
        <v>314</v>
      </c>
      <c r="B2" s="117"/>
      <c r="C2" s="117"/>
      <c r="D2" s="8"/>
      <c r="E2" s="114" t="s">
        <v>348</v>
      </c>
      <c r="F2" s="115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8" t="s">
        <v>14</v>
      </c>
      <c r="B4" s="118" t="s">
        <v>15</v>
      </c>
      <c r="C4" s="120" t="s">
        <v>315</v>
      </c>
      <c r="D4" s="96" t="s">
        <v>17</v>
      </c>
      <c r="E4" s="96" t="s">
        <v>18</v>
      </c>
      <c r="F4" s="96" t="s">
        <v>347</v>
      </c>
      <c r="G4" s="4"/>
    </row>
    <row r="5" spans="1:9" ht="138" customHeight="1" x14ac:dyDescent="0.25">
      <c r="A5" s="119"/>
      <c r="B5" s="119"/>
      <c r="C5" s="121"/>
      <c r="D5" s="113"/>
      <c r="E5" s="113"/>
      <c r="F5" s="113"/>
      <c r="G5" s="4"/>
    </row>
    <row r="6" spans="1:9" ht="11.45" customHeight="1" x14ac:dyDescent="0.25">
      <c r="A6" s="60" t="s">
        <v>19</v>
      </c>
      <c r="B6" s="60" t="s">
        <v>20</v>
      </c>
      <c r="C6" s="60" t="s">
        <v>21</v>
      </c>
      <c r="D6" s="61" t="s">
        <v>22</v>
      </c>
      <c r="E6" s="61" t="s">
        <v>23</v>
      </c>
      <c r="F6" s="61">
        <v>6</v>
      </c>
      <c r="G6" s="4"/>
    </row>
    <row r="7" spans="1:9" ht="38.25" customHeight="1" x14ac:dyDescent="0.25">
      <c r="A7" s="66" t="s">
        <v>316</v>
      </c>
      <c r="B7" s="62" t="s">
        <v>317</v>
      </c>
      <c r="C7" s="47" t="s">
        <v>27</v>
      </c>
      <c r="D7" s="54">
        <v>47732563.740000002</v>
      </c>
      <c r="E7" s="54">
        <v>-99580599.870000005</v>
      </c>
      <c r="F7" s="39">
        <f>D7-E7</f>
        <v>147313163.61000001</v>
      </c>
      <c r="G7" s="4"/>
    </row>
    <row r="8" spans="1:9" ht="19.5" customHeight="1" x14ac:dyDescent="0.25">
      <c r="A8" s="67" t="s">
        <v>318</v>
      </c>
      <c r="B8" s="63"/>
      <c r="C8" s="49"/>
      <c r="D8" s="49"/>
      <c r="E8" s="55"/>
      <c r="F8" s="39"/>
      <c r="G8" s="4"/>
    </row>
    <row r="9" spans="1:9" ht="24.75" customHeight="1" x14ac:dyDescent="0.25">
      <c r="A9" s="68" t="s">
        <v>319</v>
      </c>
      <c r="B9" s="64" t="s">
        <v>320</v>
      </c>
      <c r="C9" s="56" t="s">
        <v>27</v>
      </c>
      <c r="D9" s="57">
        <v>17334995.620000001</v>
      </c>
      <c r="E9" s="57">
        <v>-7591103.2999999998</v>
      </c>
      <c r="F9" s="39">
        <f>D9-E9</f>
        <v>24926098.920000002</v>
      </c>
      <c r="G9" s="4"/>
      <c r="H9" s="40"/>
    </row>
    <row r="10" spans="1:9" ht="12.95" customHeight="1" x14ac:dyDescent="0.25">
      <c r="A10" s="69" t="s">
        <v>321</v>
      </c>
      <c r="B10" s="63"/>
      <c r="C10" s="49"/>
      <c r="D10" s="49"/>
      <c r="E10" s="49"/>
      <c r="F10" s="39"/>
      <c r="G10" s="51"/>
    </row>
    <row r="11" spans="1:9" ht="24" customHeight="1" x14ac:dyDescent="0.25">
      <c r="A11" s="70" t="s">
        <v>636</v>
      </c>
      <c r="B11" s="65" t="s">
        <v>320</v>
      </c>
      <c r="C11" s="56" t="s">
        <v>322</v>
      </c>
      <c r="D11" s="57">
        <v>24926098.920000002</v>
      </c>
      <c r="E11" s="57" t="s">
        <v>28</v>
      </c>
      <c r="F11" s="39">
        <f>D11</f>
        <v>24926098.920000002</v>
      </c>
      <c r="G11" s="4"/>
      <c r="H11" s="40"/>
      <c r="I11" s="40"/>
    </row>
    <row r="12" spans="1:9" ht="36" customHeight="1" x14ac:dyDescent="0.25">
      <c r="A12" s="70" t="s">
        <v>637</v>
      </c>
      <c r="B12" s="65" t="s">
        <v>320</v>
      </c>
      <c r="C12" s="56" t="s">
        <v>323</v>
      </c>
      <c r="D12" s="57">
        <v>29232798.920000002</v>
      </c>
      <c r="E12" s="57" t="s">
        <v>28</v>
      </c>
      <c r="F12" s="39">
        <f t="shared" ref="F12:F15" si="0">D12</f>
        <v>29232798.920000002</v>
      </c>
      <c r="G12" s="4"/>
    </row>
    <row r="13" spans="1:9" ht="36.75" customHeight="1" x14ac:dyDescent="0.25">
      <c r="A13" s="70" t="s">
        <v>638</v>
      </c>
      <c r="B13" s="65" t="s">
        <v>320</v>
      </c>
      <c r="C13" s="56" t="s">
        <v>324</v>
      </c>
      <c r="D13" s="57">
        <v>29232798.920000002</v>
      </c>
      <c r="E13" s="57" t="s">
        <v>28</v>
      </c>
      <c r="F13" s="39">
        <f t="shared" si="0"/>
        <v>29232798.920000002</v>
      </c>
      <c r="G13" s="51"/>
      <c r="H13" s="40"/>
    </row>
    <row r="14" spans="1:9" ht="36.75" customHeight="1" x14ac:dyDescent="0.25">
      <c r="A14" s="70" t="s">
        <v>639</v>
      </c>
      <c r="B14" s="65" t="s">
        <v>320</v>
      </c>
      <c r="C14" s="56" t="s">
        <v>325</v>
      </c>
      <c r="D14" s="57">
        <v>-4306700</v>
      </c>
      <c r="E14" s="57" t="s">
        <v>28</v>
      </c>
      <c r="F14" s="39">
        <f t="shared" si="0"/>
        <v>-4306700</v>
      </c>
      <c r="G14" s="4"/>
      <c r="H14" s="40"/>
    </row>
    <row r="15" spans="1:9" ht="44.25" customHeight="1" x14ac:dyDescent="0.25">
      <c r="A15" s="70" t="s">
        <v>640</v>
      </c>
      <c r="B15" s="65" t="s">
        <v>320</v>
      </c>
      <c r="C15" s="56" t="s">
        <v>326</v>
      </c>
      <c r="D15" s="57">
        <v>-4306700</v>
      </c>
      <c r="E15" s="57" t="s">
        <v>28</v>
      </c>
      <c r="F15" s="39">
        <f t="shared" si="0"/>
        <v>-4306700</v>
      </c>
      <c r="G15" s="51"/>
      <c r="H15" s="40"/>
    </row>
    <row r="16" spans="1:9" ht="41.25" customHeight="1" x14ac:dyDescent="0.25">
      <c r="A16" s="70" t="s">
        <v>641</v>
      </c>
      <c r="B16" s="65" t="s">
        <v>320</v>
      </c>
      <c r="C16" s="56" t="s">
        <v>327</v>
      </c>
      <c r="D16" s="57">
        <v>-7591103</v>
      </c>
      <c r="E16" s="57">
        <v>-7591103</v>
      </c>
      <c r="F16" s="39">
        <f>D16-E16</f>
        <v>0</v>
      </c>
      <c r="G16" s="4"/>
    </row>
    <row r="17" spans="1:9" ht="35.25" customHeight="1" x14ac:dyDescent="0.25">
      <c r="A17" s="70" t="s">
        <v>642</v>
      </c>
      <c r="B17" s="65" t="s">
        <v>320</v>
      </c>
      <c r="C17" s="56" t="s">
        <v>328</v>
      </c>
      <c r="D17" s="57">
        <v>-7591103</v>
      </c>
      <c r="E17" s="57">
        <v>-7591103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70" t="s">
        <v>643</v>
      </c>
      <c r="B18" s="65" t="s">
        <v>320</v>
      </c>
      <c r="C18" s="56" t="s">
        <v>329</v>
      </c>
      <c r="D18" s="57">
        <v>-7591103</v>
      </c>
      <c r="E18" s="57">
        <v>-7591103</v>
      </c>
      <c r="F18" s="39">
        <f t="shared" si="1"/>
        <v>0</v>
      </c>
      <c r="G18" s="51"/>
    </row>
    <row r="19" spans="1:9" ht="49.5" customHeight="1" x14ac:dyDescent="0.25">
      <c r="A19" s="70" t="s">
        <v>644</v>
      </c>
      <c r="B19" s="65" t="s">
        <v>320</v>
      </c>
      <c r="C19" s="56" t="s">
        <v>330</v>
      </c>
      <c r="D19" s="57">
        <v>-7591103</v>
      </c>
      <c r="E19" s="57">
        <v>-7591103</v>
      </c>
      <c r="F19" s="39">
        <f t="shared" si="1"/>
        <v>0</v>
      </c>
      <c r="G19" s="4"/>
      <c r="H19" s="40"/>
      <c r="I19" s="41"/>
    </row>
    <row r="20" spans="1:9" ht="24.75" customHeight="1" x14ac:dyDescent="0.25">
      <c r="A20" s="68" t="s">
        <v>331</v>
      </c>
      <c r="B20" s="64" t="s">
        <v>332</v>
      </c>
      <c r="C20" s="56" t="s">
        <v>27</v>
      </c>
      <c r="D20" s="57" t="s">
        <v>28</v>
      </c>
      <c r="E20" s="57" t="s">
        <v>28</v>
      </c>
      <c r="F20" s="39"/>
      <c r="G20" s="4"/>
    </row>
    <row r="21" spans="1:9" ht="15" customHeight="1" x14ac:dyDescent="0.25">
      <c r="A21" s="69" t="s">
        <v>321</v>
      </c>
      <c r="B21" s="63"/>
      <c r="C21" s="49"/>
      <c r="D21" s="49"/>
      <c r="E21" s="49"/>
      <c r="F21" s="39"/>
      <c r="G21" s="4"/>
      <c r="H21" s="40"/>
    </row>
    <row r="22" spans="1:9" ht="24.75" customHeight="1" x14ac:dyDescent="0.25">
      <c r="A22" s="68" t="s">
        <v>333</v>
      </c>
      <c r="B22" s="64" t="s">
        <v>334</v>
      </c>
      <c r="C22" s="56" t="s">
        <v>27</v>
      </c>
      <c r="D22" s="57">
        <v>30397568.120000001</v>
      </c>
      <c r="E22" s="57">
        <v>-91989496.569999993</v>
      </c>
      <c r="F22" s="43">
        <f>D22-E22</f>
        <v>122387064.69</v>
      </c>
      <c r="G22" s="51"/>
      <c r="H22" s="40"/>
    </row>
    <row r="23" spans="1:9" ht="24" customHeight="1" x14ac:dyDescent="0.25">
      <c r="A23" s="70" t="s">
        <v>645</v>
      </c>
      <c r="B23" s="65" t="s">
        <v>334</v>
      </c>
      <c r="C23" s="56" t="s">
        <v>335</v>
      </c>
      <c r="D23" s="57">
        <v>30397568.120000001</v>
      </c>
      <c r="E23" s="57">
        <v>-91989496.569999993</v>
      </c>
      <c r="F23" s="43">
        <f>D23-E23</f>
        <v>122387064.69</v>
      </c>
      <c r="G23" s="51"/>
    </row>
    <row r="24" spans="1:9" ht="20.25" customHeight="1" x14ac:dyDescent="0.25">
      <c r="A24" s="68" t="s">
        <v>336</v>
      </c>
      <c r="B24" s="64" t="s">
        <v>337</v>
      </c>
      <c r="C24" s="56" t="s">
        <v>27</v>
      </c>
      <c r="D24" s="57">
        <v>-2330631227.6300001</v>
      </c>
      <c r="E24" s="57">
        <v>-2008588800.96</v>
      </c>
      <c r="F24" s="39">
        <f>D24-E24</f>
        <v>-322042426.67000008</v>
      </c>
      <c r="G24" s="4"/>
      <c r="H24" s="40"/>
    </row>
    <row r="25" spans="1:9" ht="27" customHeight="1" x14ac:dyDescent="0.25">
      <c r="A25" s="70" t="s">
        <v>646</v>
      </c>
      <c r="B25" s="65" t="s">
        <v>337</v>
      </c>
      <c r="C25" s="56" t="s">
        <v>653</v>
      </c>
      <c r="D25" s="57">
        <v>-2330631227.6300001</v>
      </c>
      <c r="E25" s="57">
        <v>-2008588800.96</v>
      </c>
      <c r="F25" s="39">
        <f t="shared" ref="F25:F27" si="2">D25-E25</f>
        <v>-322042426.67000008</v>
      </c>
      <c r="G25" s="4"/>
    </row>
    <row r="26" spans="1:9" ht="33" customHeight="1" x14ac:dyDescent="0.25">
      <c r="A26" s="70" t="s">
        <v>647</v>
      </c>
      <c r="B26" s="65" t="s">
        <v>337</v>
      </c>
      <c r="C26" s="56" t="s">
        <v>338</v>
      </c>
      <c r="D26" s="57">
        <v>-2330631227.6300001</v>
      </c>
      <c r="E26" s="57">
        <v>-2008588800.96</v>
      </c>
      <c r="F26" s="39">
        <f t="shared" si="2"/>
        <v>-322042426.67000008</v>
      </c>
      <c r="G26" s="4"/>
    </row>
    <row r="27" spans="1:9" ht="30.75" customHeight="1" x14ac:dyDescent="0.25">
      <c r="A27" s="70" t="s">
        <v>648</v>
      </c>
      <c r="B27" s="65" t="s">
        <v>337</v>
      </c>
      <c r="C27" s="56" t="s">
        <v>339</v>
      </c>
      <c r="D27" s="57">
        <v>-2330631227.6300001</v>
      </c>
      <c r="E27" s="57">
        <v>-2008588800.96</v>
      </c>
      <c r="F27" s="39">
        <f t="shared" si="2"/>
        <v>-322042426.67000008</v>
      </c>
      <c r="G27" s="4"/>
    </row>
    <row r="28" spans="1:9" ht="38.25" customHeight="1" x14ac:dyDescent="0.25">
      <c r="A28" s="70" t="s">
        <v>649</v>
      </c>
      <c r="B28" s="65" t="s">
        <v>337</v>
      </c>
      <c r="C28" s="56" t="s">
        <v>340</v>
      </c>
      <c r="D28" s="57">
        <v>-2330631227.6300001</v>
      </c>
      <c r="E28" s="57">
        <v>-2008588800.96</v>
      </c>
      <c r="F28" s="39">
        <f t="shared" ref="F28:F30" si="3">D28-E28</f>
        <v>-322042426.67000008</v>
      </c>
      <c r="G28" s="4"/>
      <c r="H28" s="40"/>
    </row>
    <row r="29" spans="1:9" ht="16.5" customHeight="1" x14ac:dyDescent="0.25">
      <c r="A29" s="68" t="s">
        <v>341</v>
      </c>
      <c r="B29" s="64" t="s">
        <v>342</v>
      </c>
      <c r="C29" s="56" t="s">
        <v>27</v>
      </c>
      <c r="D29" s="57">
        <v>2361028795.75</v>
      </c>
      <c r="E29" s="57">
        <v>1916599304.3900001</v>
      </c>
      <c r="F29" s="39">
        <f t="shared" si="3"/>
        <v>444429491.3599999</v>
      </c>
      <c r="G29" s="4"/>
    </row>
    <row r="30" spans="1:9" ht="28.5" customHeight="1" x14ac:dyDescent="0.25">
      <c r="A30" s="70" t="s">
        <v>650</v>
      </c>
      <c r="B30" s="65" t="s">
        <v>342</v>
      </c>
      <c r="C30" s="56" t="s">
        <v>654</v>
      </c>
      <c r="D30" s="57">
        <v>2361028795.75</v>
      </c>
      <c r="E30" s="57">
        <v>1916599304.3900001</v>
      </c>
      <c r="F30" s="39">
        <f t="shared" si="3"/>
        <v>444429491.3599999</v>
      </c>
      <c r="G30" s="4"/>
    </row>
    <row r="31" spans="1:9" ht="27.75" customHeight="1" x14ac:dyDescent="0.25">
      <c r="A31" s="70" t="s">
        <v>651</v>
      </c>
      <c r="B31" s="65" t="s">
        <v>342</v>
      </c>
      <c r="C31" s="56" t="s">
        <v>343</v>
      </c>
      <c r="D31" s="57">
        <v>2361028795.75</v>
      </c>
      <c r="E31" s="57">
        <v>1916599304.3900001</v>
      </c>
      <c r="F31" s="39">
        <f>D31-E31</f>
        <v>444429491.3599999</v>
      </c>
      <c r="G31" s="4"/>
    </row>
    <row r="32" spans="1:9" ht="24" customHeight="1" x14ac:dyDescent="0.25">
      <c r="A32" s="70" t="s">
        <v>651</v>
      </c>
      <c r="B32" s="65" t="s">
        <v>342</v>
      </c>
      <c r="C32" s="56" t="s">
        <v>344</v>
      </c>
      <c r="D32" s="57">
        <v>2361028795.75</v>
      </c>
      <c r="E32" s="57">
        <v>1916599304.3900001</v>
      </c>
      <c r="F32" s="39">
        <f>D32-E32</f>
        <v>444429491.3599999</v>
      </c>
      <c r="G32" s="4"/>
    </row>
    <row r="33" spans="1:7" ht="36" customHeight="1" x14ac:dyDescent="0.25">
      <c r="A33" s="50" t="s">
        <v>652</v>
      </c>
      <c r="B33" s="58" t="s">
        <v>342</v>
      </c>
      <c r="C33" s="56" t="s">
        <v>345</v>
      </c>
      <c r="D33" s="57">
        <v>2361028795.75</v>
      </c>
      <c r="E33" s="57">
        <v>1916599304.3900001</v>
      </c>
      <c r="F33" s="39">
        <f>D33-E33</f>
        <v>444429491.3599999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2021-05-13T01:54:01Z</cp:lastPrinted>
  <dcterms:created xsi:type="dcterms:W3CDTF">2018-07-12T02:53:08Z</dcterms:created>
  <dcterms:modified xsi:type="dcterms:W3CDTF">2021-12-13T03:29:15Z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