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13_ncr:1_{4F8C4328-F8B4-4C7F-91B3-F54F7EC53F98}" xr6:coauthVersionLast="47" xr6:coauthVersionMax="47" xr10:uidLastSave="{00000000-0000-0000-0000-000000000000}"/>
  <bookViews>
    <workbookView xWindow="-120" yWindow="-120" windowWidth="19440" windowHeight="15150" activeTab="1" xr2:uid="{00000000-000D-0000-FFFF-FFFF00000000}"/>
  </bookViews>
  <sheets>
    <sheet name="Доходы" sheetId="1" r:id="rId1"/>
    <sheet name="Расходы" sheetId="38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7" i="38" l="1"/>
  <c r="F9" i="38"/>
  <c r="F10" i="38"/>
  <c r="F11" i="38"/>
  <c r="F12" i="38"/>
  <c r="F13" i="38"/>
  <c r="F14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4" i="38"/>
  <c r="F55" i="38"/>
  <c r="F56" i="38"/>
  <c r="F57" i="38"/>
  <c r="F58" i="38"/>
  <c r="F59" i="38"/>
  <c r="F60" i="38"/>
  <c r="F61" i="38"/>
  <c r="F62" i="38"/>
  <c r="F63" i="38"/>
  <c r="F64" i="38"/>
  <c r="F66" i="38"/>
  <c r="F67" i="38"/>
  <c r="F68" i="38"/>
  <c r="F69" i="38"/>
  <c r="F70" i="38"/>
  <c r="F71" i="38"/>
  <c r="F72" i="38"/>
  <c r="F73" i="38"/>
  <c r="F74" i="38"/>
  <c r="F75" i="38"/>
  <c r="F76" i="38"/>
  <c r="F77" i="38"/>
  <c r="F78" i="38"/>
  <c r="F79" i="38"/>
  <c r="F80" i="38"/>
  <c r="F81" i="38"/>
  <c r="F82" i="38"/>
  <c r="F83" i="38"/>
  <c r="F84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99" i="38"/>
  <c r="F100" i="38"/>
  <c r="F101" i="38"/>
  <c r="F102" i="38"/>
  <c r="F107" i="38"/>
  <c r="F108" i="38"/>
  <c r="F109" i="38"/>
  <c r="F110" i="38"/>
  <c r="F111" i="38"/>
  <c r="F112" i="38"/>
  <c r="F116" i="38"/>
  <c r="F117" i="38"/>
  <c r="F118" i="38"/>
  <c r="F120" i="38"/>
  <c r="F121" i="38"/>
  <c r="F122" i="38"/>
  <c r="F123" i="38"/>
  <c r="F124" i="38"/>
  <c r="F125" i="38"/>
  <c r="F126" i="38"/>
  <c r="F127" i="38"/>
  <c r="F128" i="38"/>
  <c r="F129" i="38"/>
  <c r="F130" i="38"/>
  <c r="F131" i="38"/>
  <c r="F132" i="38"/>
  <c r="F133" i="38"/>
  <c r="F134" i="38"/>
  <c r="F135" i="38"/>
  <c r="F136" i="38"/>
  <c r="F137" i="38"/>
  <c r="F138" i="38"/>
  <c r="F139" i="38"/>
  <c r="F140" i="38"/>
  <c r="F141" i="38"/>
  <c r="F142" i="38"/>
  <c r="F143" i="38"/>
  <c r="F144" i="38"/>
  <c r="F145" i="38"/>
  <c r="F146" i="38"/>
  <c r="F147" i="38"/>
  <c r="F148" i="38"/>
  <c r="F149" i="38"/>
  <c r="F150" i="38"/>
  <c r="F151" i="38"/>
  <c r="F152" i="38"/>
  <c r="F153" i="38"/>
  <c r="F154" i="38"/>
  <c r="F155" i="38"/>
  <c r="F156" i="38"/>
  <c r="F157" i="38"/>
  <c r="F158" i="38"/>
  <c r="F159" i="38"/>
  <c r="F160" i="38"/>
  <c r="F161" i="38"/>
  <c r="F162" i="38"/>
  <c r="F163" i="38"/>
  <c r="F164" i="38"/>
  <c r="F165" i="38"/>
  <c r="F166" i="38"/>
  <c r="F167" i="38"/>
  <c r="F168" i="38"/>
  <c r="F169" i="38"/>
  <c r="F170" i="38"/>
  <c r="F171" i="38"/>
  <c r="F172" i="38"/>
  <c r="F173" i="38"/>
  <c r="F174" i="38"/>
  <c r="F175" i="38"/>
  <c r="F176" i="38"/>
  <c r="F177" i="38"/>
  <c r="F178" i="38"/>
  <c r="F179" i="38"/>
  <c r="F180" i="38"/>
  <c r="F181" i="38"/>
  <c r="F182" i="38"/>
  <c r="F183" i="38"/>
  <c r="F184" i="38"/>
  <c r="F185" i="38"/>
  <c r="F186" i="38"/>
  <c r="F187" i="38"/>
  <c r="F188" i="38"/>
  <c r="F189" i="38"/>
  <c r="F190" i="38"/>
  <c r="F191" i="38"/>
  <c r="F192" i="38"/>
  <c r="F193" i="38"/>
  <c r="F194" i="38"/>
  <c r="F195" i="38"/>
  <c r="F196" i="38"/>
  <c r="F197" i="38"/>
  <c r="F198" i="38"/>
  <c r="F199" i="38"/>
  <c r="F205" i="38"/>
  <c r="F208" i="38"/>
  <c r="F209" i="38"/>
  <c r="F210" i="38"/>
  <c r="F211" i="38"/>
  <c r="F212" i="38"/>
  <c r="F213" i="38"/>
  <c r="F214" i="38"/>
  <c r="F215" i="38"/>
  <c r="F216" i="38"/>
  <c r="F217" i="38"/>
  <c r="F218" i="38"/>
  <c r="F219" i="38"/>
  <c r="F220" i="38"/>
  <c r="F221" i="38"/>
  <c r="F222" i="38"/>
  <c r="F223" i="38"/>
  <c r="F224" i="38"/>
  <c r="F225" i="38"/>
  <c r="F226" i="38"/>
  <c r="F227" i="38"/>
  <c r="F228" i="38"/>
  <c r="F229" i="38"/>
  <c r="F230" i="38"/>
  <c r="F231" i="38"/>
  <c r="F232" i="38"/>
  <c r="F233" i="38"/>
  <c r="F234" i="38"/>
  <c r="F235" i="38"/>
  <c r="F236" i="38"/>
  <c r="F237" i="38"/>
  <c r="F238" i="38"/>
  <c r="F239" i="38"/>
  <c r="F240" i="38"/>
  <c r="F241" i="38"/>
  <c r="F242" i="38"/>
  <c r="F243" i="38"/>
  <c r="F244" i="38"/>
  <c r="F245" i="38"/>
  <c r="F246" i="38"/>
  <c r="F247" i="38"/>
  <c r="F248" i="38"/>
  <c r="F249" i="38"/>
  <c r="F250" i="38"/>
  <c r="F251" i="38"/>
  <c r="F252" i="38"/>
  <c r="F253" i="38"/>
  <c r="F255" i="38"/>
  <c r="F256" i="38"/>
  <c r="F257" i="38"/>
  <c r="F258" i="38"/>
  <c r="F259" i="38"/>
  <c r="F260" i="38"/>
  <c r="F261" i="38"/>
  <c r="F262" i="38"/>
  <c r="F263" i="38"/>
  <c r="F265" i="38"/>
  <c r="F266" i="38"/>
  <c r="F267" i="38"/>
  <c r="F268" i="38"/>
  <c r="F269" i="38"/>
  <c r="F270" i="38"/>
  <c r="F271" i="38"/>
  <c r="F272" i="38"/>
  <c r="F273" i="38"/>
  <c r="F274" i="38"/>
  <c r="F275" i="38"/>
  <c r="F276" i="38"/>
  <c r="F277" i="38"/>
  <c r="F278" i="38"/>
  <c r="F279" i="38"/>
  <c r="F280" i="38"/>
  <c r="F281" i="38"/>
  <c r="F282" i="38"/>
  <c r="F283" i="38"/>
  <c r="F284" i="38"/>
  <c r="F285" i="38"/>
  <c r="F286" i="38"/>
  <c r="F287" i="38"/>
  <c r="F288" i="38"/>
  <c r="F289" i="38"/>
  <c r="F290" i="38"/>
  <c r="F291" i="38"/>
  <c r="F292" i="38"/>
  <c r="F293" i="38"/>
  <c r="F294" i="38"/>
  <c r="F295" i="38"/>
  <c r="F296" i="38"/>
  <c r="F297" i="38"/>
  <c r="F298" i="38"/>
  <c r="F299" i="38"/>
  <c r="F300" i="38"/>
  <c r="F301" i="38"/>
  <c r="F302" i="38"/>
  <c r="F303" i="38"/>
  <c r="F304" i="38"/>
  <c r="F305" i="38"/>
  <c r="F306" i="38"/>
  <c r="F307" i="38"/>
  <c r="F308" i="38"/>
  <c r="F309" i="38"/>
  <c r="F314" i="38"/>
  <c r="F318" i="38"/>
  <c r="F319" i="38"/>
  <c r="F320" i="38"/>
  <c r="F321" i="38"/>
  <c r="F326" i="38"/>
  <c r="F327" i="38"/>
  <c r="F328" i="38"/>
  <c r="F329" i="38"/>
  <c r="F330" i="38"/>
  <c r="F331" i="38"/>
  <c r="F332" i="38"/>
  <c r="F333" i="38"/>
  <c r="F334" i="38"/>
  <c r="F335" i="38"/>
  <c r="F336" i="38"/>
  <c r="F337" i="38"/>
  <c r="F338" i="38"/>
  <c r="F339" i="38"/>
  <c r="F340" i="38"/>
  <c r="F341" i="38"/>
  <c r="F342" i="38"/>
  <c r="F343" i="38"/>
  <c r="F344" i="38"/>
  <c r="F345" i="38"/>
  <c r="F346" i="38"/>
  <c r="F347" i="38"/>
  <c r="F348" i="38"/>
  <c r="F349" i="38"/>
  <c r="F350" i="38"/>
  <c r="F351" i="38"/>
  <c r="F353" i="38"/>
  <c r="F175" i="1" l="1"/>
  <c r="F176" i="1"/>
  <c r="F132" i="1"/>
  <c r="F125" i="1"/>
  <c r="F126" i="1"/>
  <c r="F127" i="1"/>
  <c r="F128" i="1"/>
  <c r="F124" i="1"/>
  <c r="F112" i="1"/>
  <c r="F111" i="1"/>
  <c r="F105" i="1"/>
  <c r="F106" i="1"/>
  <c r="F102" i="1"/>
  <c r="F101" i="1"/>
  <c r="F91" i="1"/>
  <c r="F92" i="1"/>
  <c r="F77" i="1"/>
  <c r="F46" i="1"/>
  <c r="F45" i="1"/>
  <c r="F22" i="1"/>
  <c r="F7" i="3" l="1"/>
  <c r="F9" i="3"/>
  <c r="F17" i="3" l="1"/>
  <c r="F18" i="3"/>
  <c r="F19" i="3"/>
  <c r="F16" i="3"/>
  <c r="F172" i="1"/>
  <c r="F173" i="1"/>
  <c r="F174" i="1"/>
  <c r="F90" i="1"/>
  <c r="F76" i="1"/>
  <c r="F51" i="1"/>
  <c r="F41" i="1"/>
  <c r="F33" i="1"/>
  <c r="F23" i="3" l="1"/>
  <c r="F22" i="3"/>
  <c r="F169" i="1" l="1"/>
  <c r="F170" i="1"/>
  <c r="F171" i="1"/>
  <c r="F167" i="1"/>
  <c r="F168" i="1"/>
  <c r="F165" i="1"/>
  <c r="F166" i="1"/>
  <c r="F164" i="1"/>
  <c r="F163" i="1"/>
  <c r="F162" i="1"/>
  <c r="F103" i="1"/>
  <c r="F104" i="1"/>
  <c r="F87" i="1"/>
  <c r="F88" i="1"/>
  <c r="F33" i="3" l="1"/>
  <c r="F32" i="3" l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8" i="1"/>
  <c r="F19" i="1"/>
  <c r="F20" i="1"/>
  <c r="F21" i="1"/>
  <c r="F23" i="1"/>
  <c r="F26" i="1"/>
  <c r="F27" i="1"/>
  <c r="F28" i="1"/>
  <c r="F29" i="1"/>
  <c r="F30" i="1"/>
  <c r="F31" i="1"/>
  <c r="F32" i="1"/>
  <c r="F36" i="1"/>
  <c r="F37" i="1"/>
  <c r="F38" i="1"/>
  <c r="F39" i="1"/>
  <c r="F40" i="1"/>
  <c r="F49" i="1"/>
  <c r="F50" i="1"/>
  <c r="F57" i="1"/>
  <c r="F58" i="1"/>
  <c r="F59" i="1"/>
  <c r="F60" i="1"/>
  <c r="F61" i="1"/>
  <c r="F62" i="1"/>
  <c r="F63" i="1"/>
  <c r="F64" i="1"/>
  <c r="F65" i="1"/>
  <c r="F66" i="1"/>
  <c r="F67" i="1"/>
  <c r="F68" i="1"/>
  <c r="F78" i="1"/>
  <c r="F80" i="1"/>
  <c r="F81" i="1"/>
  <c r="F82" i="1"/>
  <c r="F83" i="1"/>
  <c r="F84" i="1"/>
  <c r="F85" i="1"/>
  <c r="F86" i="1"/>
  <c r="F98" i="1"/>
  <c r="F99" i="1"/>
  <c r="F135" i="1"/>
  <c r="F136" i="1"/>
  <c r="F137" i="1"/>
  <c r="F138" i="1"/>
  <c r="F139" i="1"/>
  <c r="F140" i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<sst xmlns="http://schemas.openxmlformats.org/spreadsheetml/2006/main" count="1773" uniqueCount="859">
  <si>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</si>
  <si>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</si>
  <si>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</si>
  <si>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</si>
  <si>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</si>
  <si>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</si>
  <si>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</si>
  <si>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</si>
  <si>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</si>
  <si>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</si>
  <si>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</si>
  <si>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</si>
  <si>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</si>
  <si>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</si>
  <si>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</si>
  <si>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</si>
  <si>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</si>
  <si>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</si>
  <si>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</si>
  <si>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</si>
  <si>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</si>
  <si>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</si>
  <si>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</si>
  <si>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</si>
  <si>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</si>
  <si>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</si>
  <si>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</si>
  <si>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</si>
  <si>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</si>
  <si>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</si>
  <si>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</si>
  <si>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</si>
  <si>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</si>
  <si>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</si>
  <si>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</si>
  <si>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</si>
  <si>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</si>
  <si>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</si>
  <si>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</si>
  <si>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</si>
  <si>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</si>
  <si>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</si>
  <si>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</si>
  <si>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</si>
  <si>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</si>
  <si>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</si>
  <si>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</si>
  <si>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</si>
  <si>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</si>
  <si>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</si>
  <si>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</si>
  <si>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</si>
  <si>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</si>
  <si>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</si>
  <si>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</si>
  <si>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</si>
  <si>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</si>
  <si>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</si>
  <si>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</si>
  <si>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</si>
  <si>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</si>
  <si>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</si>
  <si>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</si>
  <si>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</si>
  <si>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</si>
  <si>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</si>
  <si>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</si>
  <si>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</si>
  <si>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</si>
  <si>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</si>
  <si>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</si>
  <si>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</si>
  <si>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</si>
  <si>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000 1120104201 0000 120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</si>
  <si>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</si>
  <si>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</si>
  <si>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</si>
  <si>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</si>
  <si>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</si>
  <si>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</si>
  <si>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</si>
  <si>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</si>
  <si>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</si>
  <si>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</si>
  <si>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</si>
  <si>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</si>
  <si>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</si>
  <si>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</si>
  <si>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</si>
  <si>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</si>
  <si>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</si>
  <si>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</si>
  <si>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</si>
  <si>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</si>
  <si>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</si>
  <si>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</si>
  <si>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</si>
  <si>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</si>
  <si>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</si>
  <si>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</si>
  <si>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</si>
  <si>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</si>
  <si>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</si>
  <si>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</si>
  <si>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</si>
  <si>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</si>
  <si>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</si>
  <si>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</si>
  <si>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</si>
  <si>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</si>
  <si>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</si>
  <si>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</si>
  <si>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</si>
  <si>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</si>
  <si>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</si>
  <si>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</si>
  <si>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</si>
  <si>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</si>
  <si>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</si>
  <si>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</si>
  <si>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</si>
  <si>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</si>
  <si>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</si>
  <si>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</si>
  <si>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</si>
  <si>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</si>
  <si>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</si>
  <si>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</si>
  <si>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</si>
  <si>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</si>
  <si>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</si>
  <si>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</si>
  <si>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</si>
  <si>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</si>
  <si>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</si>
  <si>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</si>
  <si>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</si>
  <si>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</si>
  <si>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</si>
  <si>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</si>
  <si>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</si>
  <si>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</si>
  <si>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</si>
  <si>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</si>
  <si>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</si>
  <si>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</si>
  <si>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</si>
  <si>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</si>
  <si>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</si>
  <si>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</si>
  <si>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</si>
  <si>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</si>
  <si>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</si>
  <si>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</si>
  <si>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</si>
  <si>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</si>
  <si>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</si>
  <si>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</si>
  <si>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</si>
  <si>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</si>
  <si>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</si>
  <si>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</si>
  <si>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</si>
  <si>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</si>
  <si>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</si>
  <si>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</si>
  <si>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</si>
  <si>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</si>
  <si>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</si>
  <si>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</si>
  <si>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</si>
  <si>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</si>
  <si>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</si>
  <si>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</si>
  <si>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</si>
  <si>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</si>
  <si>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</si>
  <si>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</si>
  <si>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</si>
  <si>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</si>
  <si>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</si>
  <si>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</si>
  <si>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</si>
  <si>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</si>
  <si>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</si>
  <si>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</si>
  <si>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</si>
  <si>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</si>
  <si>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</si>
  <si>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</si>
  <si>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</si>
  <si>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</si>
  <si>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</si>
  <si>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</si>
  <si>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</si>
  <si>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</si>
  <si>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</si>
  <si>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</si>
  <si>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</si>
  <si>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</si>
  <si>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</si>
  <si>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</si>
  <si>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</si>
  <si>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</si>
  <si>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</si>
  <si>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</si>
  <si>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</si>
  <si>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</si>
  <si>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</si>
  <si>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</si>
  <si>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</si>
  <si>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</si>
  <si>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</si>
  <si>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</si>
  <si>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</si>
  <si>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</si>
  <si>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</si>
  <si>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</si>
  <si>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</si>
  <si>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</si>
  <si>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</si>
  <si>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</si>
  <si>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</si>
  <si>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</si>
  <si>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</si>
  <si>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</si>
  <si>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</si>
  <si>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</si>
  <si>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</si>
  <si>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</si>
  <si>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</si>
  <si>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</si>
  <si>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</si>
  <si>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</si>
  <si>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</si>
  <si>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</si>
  <si>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</si>
  <si>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</si>
  <si>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</si>
  <si>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</si>
  <si>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</si>
  <si>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</si>
  <si>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</si>
  <si>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</si>
  <si>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</si>
  <si>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</si>
  <si>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</si>
  <si>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</si>
  <si>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</si>
  <si>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</si>
  <si>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</si>
  <si>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</si>
  <si>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</si>
  <si>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</si>
  <si>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</si>
  <si>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</si>
  <si>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</si>
  <si>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</si>
  <si>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</si>
  <si>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</si>
  <si>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</si>
  <si>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</si>
  <si>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</si>
  <si>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</si>
  <si>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</si>
  <si>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</si>
  <si>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</si>
  <si>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</si>
  <si>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</si>
  <si>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</si>
  <si>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</si>
  <si>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</si>
  <si>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</si>
  <si>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</si>
  <si>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</si>
  <si>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</si>
  <si>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</si>
  <si>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</si>
  <si>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</si>
  <si>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</si>
  <si>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</si>
  <si>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</si>
  <si>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</si>
  <si>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</si>
  <si>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</si>
  <si>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</si>
  <si>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</si>
  <si>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000 1006 0000000000 811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</si>
  <si>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</si>
  <si>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</si>
  <si>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</si>
  <si>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</si>
  <si>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</si>
  <si>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</si>
  <si>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</si>
  <si>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</si>
  <si>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</si>
  <si>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</si>
  <si>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</si>
  <si>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</si>
  <si>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</si>
  <si>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</si>
  <si>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</si>
  <si>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</si>
  <si>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</si>
  <si>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</si>
  <si>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</si>
  <si>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</si>
  <si>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</si>
  <si>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</si>
  <si>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</si>
  <si>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</si>
  <si>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</si>
  <si>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</si>
  <si>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</si>
  <si>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</si>
  <si>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</si>
  <si>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</si>
  <si>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</si>
  <si>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</si>
  <si>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</si>
  <si>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</si>
  <si>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</si>
  <si>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</si>
  <si>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</si>
  <si>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</si>
  <si>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</si>
  <si>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</si>
  <si>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</si>
  <si>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</si>
  <si>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</si>
  <si>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</si>
  <si>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</si>
  <si>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</si>
  <si>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</si>
  <si>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</si>
  <si>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</si>
  <si>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</si>
  <si>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</si>
  <si>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</si>
  <si>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</si>
  <si>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</si>
  <si>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</si>
  <si>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</si>
  <si>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</si>
  <si>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</si>
  <si>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</si>
  <si>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</si>
  <si>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</si>
  <si>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</si>
  <si>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</si>
  <si>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</si>
  <si>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</si>
  <si>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</si>
  <si>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</si>
  <si>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</si>
  <si>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</si>
  <si>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</si>
  <si>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</si>
  <si>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</si>
  <si>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</si>
  <si>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</si>
  <si>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</si>
  <si>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</si>
  <si>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</si>
  <si>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</si>
  <si>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</si>
  <si>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</si>
  <si>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</si>
  <si>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</si>
  <si>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</si>
  <si>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</si>
  <si>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</si>
  <si>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</si>
  <si>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</si>
  <si>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</si>
  <si>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</si>
  <si>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</si>
  <si>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</si>
  <si>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</si>
  <si>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</si>
  <si>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</si>
  <si>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</si>
  <si>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</si>
  <si>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</si>
  <si>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</si>
  <si>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</si>
  <si>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</si>
  <si>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</si>
  <si>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</si>
  <si>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</si>
  <si>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</si>
  <si>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</si>
  <si>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</si>
  <si>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</si>
  <si>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</si>
  <si>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</si>
  <si>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</si>
  <si>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</si>
  <si>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</si>
  <si>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</si>
  <si>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</si>
  <si>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</si>
  <si>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</si>
  <si>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</si>
  <si>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</si>
  <si>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</si>
  <si>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</si>
  <si>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000 0701 0000000000 853</t>
  </si>
  <si>
    <t xml:space="preserve"> 000 2022007700 0000 150</t>
  </si>
  <si>
    <t xml:space="preserve"> 000 2022007705 0000 150</t>
  </si>
  <si>
    <t xml:space="preserve"> 000 0801 0000000000 243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</si>
  <si>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</si>
  <si>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</si>
  <si>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</si>
  <si>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</si>
  <si>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</si>
  <si>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</si>
  <si>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</si>
  <si>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</si>
  <si>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</si>
  <si>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</si>
  <si>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</si>
  <si>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</si>
  <si>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</si>
  <si>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</si>
  <si>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000 1102 0000000000 400</t>
  </si>
  <si>
    <t xml:space="preserve"> 000 1102 0000000000 410</t>
  </si>
  <si>
    <t xml:space="preserve"> 000 1102 0000000000 414</t>
  </si>
  <si>
    <t xml:space="preserve"> 000 2192506405 0000 150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</si>
  <si>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</si>
  <si>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</si>
  <si>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</si>
  <si>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</si>
  <si>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000 0702 0000000000 853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</si>
  <si>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</si>
  <si>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</si>
  <si>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</si>
  <si>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</si>
  <si>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000 0703 0000000000 853</t>
  </si>
  <si>
    <t xml:space="preserve"> 000 0113 0000000000 831</t>
  </si>
  <si>
    <t xml:space="preserve"> 000 0113 0000000000 830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</si>
  <si>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</si>
  <si>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</si>
  <si>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</si>
  <si>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</si>
  <si>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</si>
  <si>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</si>
  <si>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</si>
  <si>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</si>
  <si>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</si>
  <si>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</si>
  <si>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</si>
  <si>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</si>
  <si>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</si>
  <si>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</si>
  <si>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</si>
  <si>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</si>
  <si>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</si>
  <si>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</si>
  <si>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</si>
  <si>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</si>
  <si>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</si>
  <si>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</si>
  <si>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</si>
  <si>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</si>
  <si>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</si>
  <si>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</si>
  <si>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</si>
  <si>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</si>
  <si>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</si>
  <si>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</si>
  <si>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</si>
  <si>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</si>
  <si>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</si>
  <si>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</si>
  <si>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</si>
  <si>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000 0703 0000000000 810</t>
  </si>
  <si>
    <t xml:space="preserve"> 000 0703 0000000000 633</t>
  </si>
  <si>
    <t xml:space="preserve"> 000 0703 0000000000 630</t>
  </si>
  <si>
    <t xml:space="preserve"> 000 0703 0000000000 623</t>
  </si>
  <si>
    <t xml:space="preserve"> 000 0703 0000000000 620</t>
  </si>
  <si>
    <t xml:space="preserve"> 000 0703 0000000000 613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</si>
  <si>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</si>
  <si>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</si>
  <si>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</si>
  <si>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</si>
  <si>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000 0501 0000000000 853</t>
  </si>
  <si>
    <t xml:space="preserve"> 000 0501 0000000000 850</t>
  </si>
  <si>
    <t xml:space="preserve"> 000 0501 0000000000 800</t>
  </si>
  <si>
    <t xml:space="preserve">  
НАЛОГОВЫЕ И НЕНАЛОГОВЫЕ ДОХОДЫ
</t>
  </si>
  <si>
    <t xml:space="preserve">  
НАЛОГИ НА ПРИБЫЛЬ, ДОХОДЫ
</t>
  </si>
  <si>
    <t xml:space="preserve">  
Налог на доходы физических лиц
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</si>
  <si>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</si>
  <si>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</si>
  <si>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</si>
  <si>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</si>
  <si>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
НАЛОГИ НА ТОВАРЫ (РАБОТЫ, УСЛУГИ), РЕАЛИЗУЕМЫЕ НА ТЕРРИТОРИИ РОССИЙСКОЙ ФЕДЕРАЦИИ
</t>
  </si>
  <si>
    <t xml:space="preserve">  
Акцизы по подакцизным товарам (продукции), производимым на территории Российской Федерации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</si>
  <si>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</si>
  <si>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</si>
  <si>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</si>
  <si>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</si>
  <si>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</si>
  <si>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</si>
  <si>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</si>
  <si>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</si>
  <si>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НАЛОГИ НА СОВОКУПНЫЙ ДОХОД
</t>
  </si>
  <si>
    <t xml:space="preserve">  
Налог, взимаемый в связи с применением упрощенной системы налогообложения
</t>
  </si>
  <si>
    <t xml:space="preserve">  
Налог, взимаемый с налогоплательщиков, выбравших в качестве объекта налогообложения доходы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</si>
  <si>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</si>
  <si>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</si>
  <si>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
Единый налог на вмененный доход для отдельных видов деятельности
</t>
  </si>
  <si>
    <t xml:space="preserve">  
Единый сельскохозяйственный налог
</t>
  </si>
  <si>
    <t xml:space="preserve">  
Налог, взимаемый в связи с применением патентной системы налогообложения
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</si>
  <si>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</si>
  <si>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 
ГОСУДАРСТВЕННАЯ ПОШЛИНА
</t>
  </si>
  <si>
    <t xml:space="preserve">  
Государственная пошлина по делам, рассматриваемым в судах общей юрисдикции, мировыми судьями
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</si>
  <si>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</si>
  <si>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</si>
  <si>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</si>
  <si>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</si>
  <si>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</si>
  <si>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</si>
  <si>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</si>
  <si>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</si>
  <si>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</si>
  <si>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
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
</t>
  </si>
  <si>
    <t xml:space="preserve">  
Платежи от государственных и муниципальных унитарных предприятий
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</si>
  <si>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</si>
  <si>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
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</si>
  <si>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</si>
  <si>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</si>
  <si>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</si>
  <si>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
ПЛАТЕЖИ ПРИ ПОЛЬЗОВАНИИ ПРИРОДНЫМИ РЕСУРСАМИ
</t>
  </si>
  <si>
    <t xml:space="preserve">  
Плата за негативное воздействие на окружающую среду
</t>
  </si>
  <si>
    <t xml:space="preserve">  
Плата за выбросы загрязняющих веществ в атмосферный воздух стационарными объектами7
</t>
  </si>
  <si>
    <t xml:space="preserve">  
Плата за сбросы загрязняющих веществ в водные объекты
</t>
  </si>
  <si>
    <t xml:space="preserve">  
Плата за размещение отходов производства и потребления
</t>
  </si>
  <si>
    <t xml:space="preserve">  
Плата за размещение отходов производства
</t>
  </si>
  <si>
    <t xml:space="preserve">  
Плата за размещение твердых коммунальных отходов
</t>
  </si>
  <si>
    <t xml:space="preserve">  
ДОХОДЫ ОТ ОКАЗАНИЯ ПЛАТНЫХ УСЛУГ И КОМПЕНСАЦИИ ЗАТРАТ ГОСУДАРСТВА
</t>
  </si>
  <si>
    <t xml:space="preserve">  
Доходы от оказания платных услуг (работ)
</t>
  </si>
  <si>
    <t xml:space="preserve">  
Прочие доходы от оказания платных услуг (работ)
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</si>
  <si>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</si>
  <si>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 
Доходы от компенсации затрат государства
</t>
  </si>
  <si>
    <t xml:space="preserve">  
Доходы, поступающие в порядке возмещения расходов, понесенных в связи с эксплуатацией имущества
</t>
  </si>
  <si>
    <t xml:space="preserve">  
Доходы, поступающие в порядке возмещения расходов, понесенных в связи с эксплуатацией имущества муниципальных районов
</t>
  </si>
  <si>
    <t xml:space="preserve">  
Прочие доходы от компенсации затрат государства
</t>
  </si>
  <si>
    <t xml:space="preserve">  
Прочие доходы от компенсации затрат бюджетов муниципальных районов
</t>
  </si>
  <si>
    <t xml:space="preserve">  
ДОХОДЫ ОТ ПРОДАЖИ МАТЕРИАЛЬНЫХ И НЕМАТЕРИАЛЬНЫХ АКТИВОВ
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</si>
  <si>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</si>
  <si>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</si>
  <si>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</si>
  <si>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
Доходы от продажи земельных участков, государственная собственность на которые не разграничена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</si>
  <si>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</si>
  <si>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</si>
  <si>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 
ШТРАФЫ, САНКЦИИ, ВОЗМЕЩЕНИЕ УЩЕРБА
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</si>
  <si>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</si>
  <si>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</si>
  <si>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</si>
  <si>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</si>
  <si>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</si>
  <si>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</si>
  <si>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</si>
  <si>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</si>
  <si>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</si>
  <si>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</si>
  <si>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</si>
  <si>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</si>
  <si>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</si>
  <si>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</si>
  <si>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</si>
  <si>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</si>
  <si>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</si>
  <si>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</si>
  <si>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</si>
  <si>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</si>
  <si>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 
Платежи в целях возмещения причиненного ущерба (убытков)
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</si>
  <si>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</si>
  <si>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</si>
  <si>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</si>
  <si>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</si>
  <si>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</si>
  <si>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 
ПРОЧИЕ НЕНАЛОГОВЫЕ ДОХОДЫ
</t>
  </si>
  <si>
    <t xml:space="preserve">  
Невыясненные поступления
</t>
  </si>
  <si>
    <t xml:space="preserve">  
Невыясненные поступления, зачисляемые в бюджеты муниципальных районов
</t>
  </si>
  <si>
    <t xml:space="preserve">  
Прочие неналоговые доходы
</t>
  </si>
  <si>
    <t xml:space="preserve">  
Прочие неналоговые доходы бюджетов муниципальных районов
</t>
  </si>
  <si>
    <t xml:space="preserve">  
БЕЗВОЗМЕЗДНЫЕ ПОСТУПЛЕНИЯ
</t>
  </si>
  <si>
    <t xml:space="preserve">  
БЕЗВОЗМЕЗДНЫЕ ПОСТУПЛЕНИЯ ОТ ДРУГИХ БЮДЖЕТОВ БЮДЖЕТНОЙ СИСТЕМЫ РОССИЙСКОЙ ФЕДЕРАЦИИ
</t>
  </si>
  <si>
    <t xml:space="preserve">  
Субсидии бюджетам бюджетной системы Российской Федерации (межбюджетные субсидии)
</t>
  </si>
  <si>
    <t xml:space="preserve">  
Субсидии бюджетам на софинансирование капитальных вложений в объекты муниципальной собственности
</t>
  </si>
  <si>
    <t xml:space="preserve">  
Субсидии бюджетам муниципальных районов на софинансирование капитальных вложений в объекты муниципальной собственности
</t>
  </si>
  <si>
    <t xml:space="preserve">  
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</si>
  <si>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</si>
  <si>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</si>
  <si>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</si>
  <si>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</si>
  <si>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</si>
  <si>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</si>
  <si>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</si>
  <si>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Прочие субсидии
</t>
  </si>
  <si>
    <t xml:space="preserve">  
Прочие субсидии бюджетам муниципальных районов
</t>
  </si>
  <si>
    <t xml:space="preserve">  
Субвенции бюджетам бюджетной системы Российской Федерации
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</si>
  <si>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</si>
  <si>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</si>
  <si>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</si>
  <si>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</si>
  <si>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</si>
  <si>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</si>
  <si>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на проведение Всероссийской переписи населения 2020 года
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</si>
  <si>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</si>
  <si>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 
Прочие субвенции
</t>
  </si>
  <si>
    <t xml:space="preserve">  
Прочие субвенции бюджетам муниципальных районов
</t>
  </si>
  <si>
    <t xml:space="preserve">  
Иные межбюджетные трансферты
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</si>
  <si>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</si>
  <si>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</si>
  <si>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</si>
  <si>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</si>
  <si>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БЕЗВОЗМЕЗДНЫЕ ПОСТУПЛЕНИЯ ОТ НЕГОСУДАРСТВЕННЫХ ОРГАНИЗАЦИЙ
</t>
  </si>
  <si>
    <t xml:space="preserve">  
Безвозмездные поступления от негосударственных организаций в бюджеты муниципальных районов
</t>
  </si>
  <si>
    <t xml:space="preserve">  
Предоставление негосударственными организациями грантов для получателей средств бюджетов муниципальных районов
</t>
  </si>
  <si>
    <t xml:space="preserve">  
Поступления от денежных пожертвований, предоставляемых негосударственными организациями получателям средств бюджетов муниципальных районов
</t>
  </si>
  <si>
    <t xml:space="preserve">  
ПРОЧИЕ БЕЗВОЗМЕЗДНЫЕ ПОСТУПЛЕНИЯ
</t>
  </si>
  <si>
    <t xml:space="preserve">  
Прочие безвозмездные поступления в бюджеты муниципальных районов
</t>
  </si>
  <si>
    <t xml:space="preserve">  
Поступления от денежных пожертвований, предоставляемых физическими лицами получателям средств бюджетов муниципальных районов
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</si>
  <si>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</si>
  <si>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</si>
  <si>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 
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
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</si>
  <si>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</si>
  <si>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000 2022509700 0000 150</t>
  </si>
  <si>
    <t xml:space="preserve"> 000 2022509705 0000 150</t>
  </si>
  <si>
    <t xml:space="preserve"> 000 2022546700 0000 150</t>
  </si>
  <si>
    <t xml:space="preserve"> 000 2022546705 0000 150</t>
  </si>
  <si>
    <t xml:space="preserve"> 000 2023546900 0000 150</t>
  </si>
  <si>
    <t xml:space="preserve"> 000 2023546905 0000 150</t>
  </si>
  <si>
    <t xml:space="preserve"> 000 2040000000 0000 000</t>
  </si>
  <si>
    <t xml:space="preserve"> 000 2040500005 0000 150</t>
  </si>
  <si>
    <t xml:space="preserve"> 000 2040501005 0000 150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</si>
  <si>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</si>
  <si>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</si>
  <si>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</si>
  <si>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</si>
  <si>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</si>
  <si>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</si>
  <si>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</si>
  <si>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</si>
  <si>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</si>
  <si>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</si>
  <si>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</si>
  <si>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</si>
  <si>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</si>
  <si>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</si>
  <si>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</si>
  <si>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</si>
  <si>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</si>
  <si>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</si>
  <si>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</si>
  <si>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</si>
  <si>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 
Иные дотации
</t>
  </si>
  <si>
    <t xml:space="preserve">  
Дотации
</t>
  </si>
  <si>
    <t xml:space="preserve">  
Межбюджетные трансферты
</t>
  </si>
  <si>
    <t xml:space="preserve">  
Дотации на выравнивание бюджетной обеспеченности
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</si>
  <si>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</si>
  <si>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 
МЕЖБЮДЖЕТНЫЕ ТРАНСФЕРТЫ ОБЩЕГО ХАРАКТЕРА БЮДЖЕТАМ БЮДЖЕТНОЙ СИСТЕМЫ РОССИЙСКОЙ ФЕДЕРАЦИИ
</t>
  </si>
  <si>
    <t xml:space="preserve">  
Обслуживание муниципального долга
</t>
  </si>
  <si>
    <t xml:space="preserve">  
Обслуживание государственного (муниципального) долга
</t>
  </si>
  <si>
    <t xml:space="preserve">  
Обслуживание государственного (муниципального) внутреннего долга
</t>
  </si>
  <si>
    <t xml:space="preserve">  
ОБСЛУЖИВАНИЕ ГОСУДАРСТВЕННОГО (МУНИЦИПАЛЬНОГО) ДОЛГА
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</si>
  <si>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</si>
  <si>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автономным учреждениям
</t>
  </si>
  <si>
    <t xml:space="preserve">  
Предоставление субсидий бюджетным, автономным учреждениям и иным некоммерческим организациям
</t>
  </si>
  <si>
    <t xml:space="preserve">  
Периодическая печать и издательства
</t>
  </si>
  <si>
    <t xml:space="preserve">  
СРЕДСТВА МАССОВОЙ ИНФОРМАЦИИ
</t>
  </si>
  <si>
    <t xml:space="preserve">  
Прочая закупка товаров, работ и услуг
</t>
  </si>
  <si>
    <t xml:space="preserve">  
Иные закупки товаров, работ и услуг для обеспечения государственных (муниципальных) нужд
</t>
  </si>
  <si>
    <t xml:space="preserve">  
Закупка товаров, работ и услуг для обеспечения государственных (муниципальных) нужд
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</si>
  <si>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</si>
  <si>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 
Фонд оплаты труда государственных (муниципальных) органов
</t>
  </si>
  <si>
    <t xml:space="preserve">  
Расходы на выплаты персоналу государственных (муниципальных) органов
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</si>
  <si>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</si>
  <si>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 
Другие вопросы в области физической культуры и спорта
</t>
  </si>
  <si>
    <t xml:space="preserve">  
Субсидии бюджетным учреждениям на иные цели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</si>
  <si>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</si>
  <si>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
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</si>
  <si>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</si>
  <si>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 
Бюджетные инвестиции
</t>
  </si>
  <si>
    <t xml:space="preserve">  
Капитальные вложения в объекты государственной (муниципальной) собственности
</t>
  </si>
  <si>
    <t xml:space="preserve">  
Массовый спорт
</t>
  </si>
  <si>
    <t xml:space="preserve">  
ФИЗИЧЕСКАЯ КУЛЬТУРА И СПОРТ
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</si>
  <si>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</si>
  <si>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</si>
  <si>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 
Иные бюджетные ассигнования
</t>
  </si>
  <si>
    <t xml:space="preserve">  
Другие вопросы в области социальной политики
</t>
  </si>
  <si>
    <t xml:space="preserve">  
Охрана семьи и детства
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</si>
  <si>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</si>
  <si>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 
Социальные выплаты гражданам, кроме публичных нормативных социальных выплат
</t>
  </si>
  <si>
    <t xml:space="preserve">  
Пособия, компенсации, меры социальной поддержки по публичным нормативным обязательствам
</t>
  </si>
  <si>
    <t xml:space="preserve">  
Публичные нормативные социальные выплаты гражданам
</t>
  </si>
  <si>
    <t xml:space="preserve">  
Социальное обеспечение и иные выплаты населению
</t>
  </si>
  <si>
    <t xml:space="preserve">  
Социальное обеспечение населения
</t>
  </si>
  <si>
    <t xml:space="preserve">  
Пенсионное обеспечение
</t>
  </si>
  <si>
    <t xml:space="preserve">  
СОЦИАЛЬНАЯ ПОЛИТИКА
</t>
  </si>
  <si>
    <t xml:space="preserve">  
Премии и гранты
</t>
  </si>
  <si>
    <t xml:space="preserve">  
Другие вопросы в области культуры, кинематографии
</t>
  </si>
  <si>
    <t xml:space="preserve">  
Уплата иных платежей
</t>
  </si>
  <si>
    <t xml:space="preserve">  
Уплата налога на имущество организаций и земельного налога
</t>
  </si>
  <si>
    <t xml:space="preserve">  
Уплата налогов, сборов и иных платежей
</t>
  </si>
  <si>
    <t xml:space="preserve">  
Субсидии автономным учреждениям на иные цели
</t>
  </si>
  <si>
    <t xml:space="preserve"> 000 0801 0000000000 247</t>
  </si>
  <si>
    <t xml:space="preserve">  
Закупка энергетических ресурсов
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</si>
  <si>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</si>
  <si>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</si>
  <si>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 
Иные выплаты персоналу учреждений, за исключением фонда оплаты труда
</t>
  </si>
  <si>
    <t xml:space="preserve">  
Фонд оплаты труда учреждений
</t>
  </si>
  <si>
    <t xml:space="preserve">  
Расходы на выплаты персоналу казенных учреждений
</t>
  </si>
  <si>
    <t xml:space="preserve">  
Культура
</t>
  </si>
  <si>
    <t xml:space="preserve">  
КУЛЬТУРА, КИНЕМАТОГРАФИЯ
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</si>
  <si>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</si>
  <si>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 
Другие вопросы в области образования
</t>
  </si>
  <si>
    <t xml:space="preserve"> 000 0707 0000000000 622</t>
  </si>
  <si>
    <t xml:space="preserve"> 000 0707 0000000000 612</t>
  </si>
  <si>
    <t xml:space="preserve"> 000 0707 0000000000 610</t>
  </si>
  <si>
    <t xml:space="preserve">  
Молодежная политика
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</si>
  <si>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</si>
  <si>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 
Субсидии (гранты в форме субсидий), не подлежащие казначейскому сопровождению
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</si>
  <si>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</si>
  <si>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
Гранты в форме субсидии автономным учреждениям
</t>
  </si>
  <si>
    <t xml:space="preserve">  
Гранты в форме субсидии бюджетным учреждениям
</t>
  </si>
  <si>
    <t xml:space="preserve"> 000 0703 0000000000 247</t>
  </si>
  <si>
    <t xml:space="preserve">  
Дополнительное образование детей
</t>
  </si>
  <si>
    <t xml:space="preserve">  
Уплата прочих налогов, сборов
</t>
  </si>
  <si>
    <t xml:space="preserve"> 000 0702 0000000000 247</t>
  </si>
  <si>
    <t xml:space="preserve">  
Общее образование
</t>
  </si>
  <si>
    <t xml:space="preserve"> 000 0701 0000000000 247</t>
  </si>
  <si>
    <t xml:space="preserve">  
Дошкольное образование
</t>
  </si>
  <si>
    <t xml:space="preserve">  
ОБРАЗОВАНИЕ
</t>
  </si>
  <si>
    <t xml:space="preserve">  
Другие вопросы в области жилищно-коммунального хозяйства
</t>
  </si>
  <si>
    <t xml:space="preserve">  
Благоустройство
</t>
  </si>
  <si>
    <t xml:space="preserve"> 000 0502 0000000000 247</t>
  </si>
  <si>
    <t xml:space="preserve">  
Коммунальное хозяйство
</t>
  </si>
  <si>
    <t xml:space="preserve"> 000 0501 0000000000 247</t>
  </si>
  <si>
    <t xml:space="preserve">  
Жилищное хозяйство
</t>
  </si>
  <si>
    <t xml:space="preserve">  
ЖИЛИЩНО-КОММУНАЛЬНОЕ ХОЗЯЙСТВО
</t>
  </si>
  <si>
    <t xml:space="preserve">  
Другие вопросы в области национальной экономики
</t>
  </si>
  <si>
    <t xml:space="preserve">  
Дорожное хозяйство (дорожные фонды)
</t>
  </si>
  <si>
    <t xml:space="preserve">  
Транспорт
</t>
  </si>
  <si>
    <t xml:space="preserve">  
Сельское хозяйство и рыболовство
</t>
  </si>
  <si>
    <t xml:space="preserve">  
НАЦИОНАЛЬНАЯ ЭКОНОМИКА
</t>
  </si>
  <si>
    <t xml:space="preserve">  
Другие вопросы в области национальной безопасности и правоохранительной деятельности
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</si>
  <si>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</si>
  <si>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</si>
  <si>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</si>
  <si>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</si>
  <si>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</si>
  <si>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</si>
  <si>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</si>
  <si>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</si>
  <si>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</si>
  <si>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</si>
  <si>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</si>
  <si>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 
НАЦИОНАЛЬНАЯ БЕЗОПАСНОСТЬ И ПРАВООХРАНИТЕЛЬНАЯ ДЕЯТЕЛЬНОСТЬ
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</si>
  <si>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</si>
  <si>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 
Исполнение судебных актов
</t>
  </si>
  <si>
    <t xml:space="preserve"> 000 0113 0000000000 247</t>
  </si>
  <si>
    <t xml:space="preserve">  
Другие общегосударственные вопросы
</t>
  </si>
  <si>
    <t xml:space="preserve">  
Резервные средства
</t>
  </si>
  <si>
    <t xml:space="preserve">  
Резервные фонды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</si>
  <si>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</si>
  <si>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Судебная система
</t>
  </si>
  <si>
    <t xml:space="preserve"> 000 0104 0000000000 247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</si>
  <si>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</si>
  <si>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</si>
  <si>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</si>
  <si>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</si>
  <si>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</si>
  <si>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</si>
  <si>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</si>
  <si>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ОБЩЕГОСУДАРСТВЕННЫЕ ВОПРОСЫ
</t>
  </si>
  <si>
    <t>26</t>
  </si>
  <si>
    <t>13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</si>
  <si>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</si>
  <si>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</si>
  <si>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</si>
  <si>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</si>
  <si>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</si>
  <si>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</si>
  <si>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
Платежи, уплачиваемые в целях возмещения вреда
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</si>
  <si>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</si>
  <si>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000 1120107001 0000 120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</si>
  <si>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</si>
  <si>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</si>
  <si>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</si>
  <si>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</si>
  <si>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</si>
  <si>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</si>
  <si>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</si>
  <si>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000 0804 0000000000 122</t>
  </si>
  <si>
    <t xml:space="preserve"> 000 0310 0000000000 112</t>
  </si>
  <si>
    <t xml:space="preserve"> 000 0106 0000000000 122</t>
  </si>
  <si>
    <t xml:space="preserve"> 000 0104 0000000000 831</t>
  </si>
  <si>
    <t xml:space="preserve"> 000 0104 0000000000 830</t>
  </si>
  <si>
    <t xml:space="preserve"> 000 0104 0000000000 122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</si>
  <si>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</si>
  <si>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 
ЗАДОЛЖЕННОСТЬ И ПЕРЕРАСЧЕТЫ ПО ОТМЕНЕННЫМ НАЛОГАМ, СБОРАМ И ИНЫМ ОБЯЗАТЕЛЬНЫМ ПЛАТЕЖАМ
</t>
  </si>
  <si>
    <t xml:space="preserve">  
Прочие налоги и сборы (по отмененным налогам и сборам субъектов Российской Федерации)
</t>
  </si>
  <si>
    <t xml:space="preserve">  
Налог с продаж
</t>
  </si>
  <si>
    <t xml:space="preserve">  
Субсидии бюджетам на поддержку отрасли культуры
</t>
  </si>
  <si>
    <t xml:space="preserve">  
Субсидии бюджетам муниципальных районов на поддержку отрасли культуры
</t>
  </si>
  <si>
    <t xml:space="preserve"> 000 1050105001 0000 110</t>
  </si>
  <si>
    <t xml:space="preserve"> 000 1090000000 0000 000</t>
  </si>
  <si>
    <t xml:space="preserve"> 000 1090600002 0000 110</t>
  </si>
  <si>
    <t xml:space="preserve"> 000 1090601002 0000 110</t>
  </si>
  <si>
    <t xml:space="preserve"> 000 2022551900 0000 150</t>
  </si>
  <si>
    <t xml:space="preserve"> 000 2022551905 0000 150</t>
  </si>
  <si>
    <t xml:space="preserve"> 000 1103 0000000000 612</t>
  </si>
  <si>
    <t xml:space="preserve"> 000 1103 0000000000 610</t>
  </si>
  <si>
    <t xml:space="preserve"> 000 1103 0000000000 600</t>
  </si>
  <si>
    <t xml:space="preserve"> 000 1103 0000000000 000</t>
  </si>
  <si>
    <t xml:space="preserve">  
Спорт высших достижений
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</si>
  <si>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</si>
  <si>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</si>
  <si>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</si>
  <si>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</si>
  <si>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
Физическая культура
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</si>
  <si>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</si>
  <si>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</si>
  <si>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</si>
  <si>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</si>
  <si>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</si>
  <si>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</si>
  <si>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000 0702 0000000000 831</t>
  </si>
  <si>
    <t xml:space="preserve"> 000 0702 0000000000 830</t>
  </si>
  <si>
    <t xml:space="preserve"> 000 0701 0000000000 321</t>
  </si>
  <si>
    <t xml:space="preserve"> 000 0701 0000000000 320</t>
  </si>
  <si>
    <t xml:space="preserve"> 000 0701 0000000000 300</t>
  </si>
  <si>
    <t xml:space="preserve"> 000 0505 0000000000 122</t>
  </si>
  <si>
    <t xml:space="preserve"> 000 0113 0000000000 122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</si>
  <si>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</si>
  <si>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</si>
  <si>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</si>
  <si>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000 1010208001 0000 110</t>
  </si>
  <si>
    <t xml:space="preserve"> 000 1160701000 0000 140</t>
  </si>
  <si>
    <t xml:space="preserve"> 000 1160701005 0000 140</t>
  </si>
  <si>
    <t xml:space="preserve"> 000 0701 0000000000 852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</si>
  <si>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</si>
  <si>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 
Государственная пошлина за выдачу разрешения на установку рекламной конструкции
</t>
  </si>
  <si>
    <t xml:space="preserve"> 000 1080700001 0000 110</t>
  </si>
  <si>
    <t xml:space="preserve"> 000 1080715001 0000 110</t>
  </si>
  <si>
    <t xml:space="preserve"> 000 0705 0000000000 244</t>
  </si>
  <si>
    <t xml:space="preserve"> 000 0705 0000000000 240</t>
  </si>
  <si>
    <t xml:space="preserve"> 000 0705 0000000000 200</t>
  </si>
  <si>
    <t xml:space="preserve"> 000 0705 0000000000 000</t>
  </si>
  <si>
    <t xml:space="preserve">  
Профессиональная подготовка, переподготовка и повышение квалификации
</t>
  </si>
  <si>
    <t xml:space="preserve"> 000 0113 0000000000 243</t>
  </si>
  <si>
    <t>на 1 августа 2021 г.</t>
  </si>
  <si>
    <t xml:space="preserve"> 000 1006 0000000000 813</t>
  </si>
  <si>
    <t xml:space="preserve"> 000 0707 0000000000 247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</si>
</sst>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6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</cellStyleXfs>
  <cellXfs count="1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7" fillId="0" borderId="47" xfId="46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0" fillId="0" borderId="47" xfId="0" applyBorder="1" applyAlignment="1" applyProtection="1">
      <alignment horizontal="right"/>
      <protection locked="0"/>
    </xf>
    <xf numFmtId="49" fontId="7" fillId="0" borderId="47" xfId="36" applyNumberFormat="1" applyBorder="1" applyProtection="1">
      <alignment horizontal="center" vertical="center" wrapText="1"/>
    </xf>
    <xf numFmtId="49" fontId="15" fillId="0" borderId="47" xfId="37" applyNumberFormat="1" applyFont="1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0" fontId="4" fillId="0" borderId="1" xfId="5"/>
    <xf numFmtId="0" fontId="7" fillId="2" borderId="1" xfId="324"/>
    <xf numFmtId="0" fontId="7" fillId="0" borderId="1" xfId="19"/>
    <xf numFmtId="0" fontId="7" fillId="0" borderId="1" xfId="325" applyBorder="1"/>
    <xf numFmtId="0" fontId="4" fillId="0" borderId="1" xfId="352" applyBorder="1"/>
    <xf numFmtId="4" fontId="7" fillId="0" borderId="47" xfId="327" applyNumberFormat="1" applyFont="1" applyBorder="1"/>
    <xf numFmtId="4" fontId="7" fillId="0" borderId="47" xfId="353" applyBorder="1">
      <alignment horizontal="right"/>
    </xf>
    <xf numFmtId="49" fontId="7" fillId="0" borderId="47" xfId="354" applyBorder="1">
      <alignment horizontal="center" wrapText="1"/>
    </xf>
    <xf numFmtId="0" fontId="7" fillId="0" borderId="47" xfId="355" applyBorder="1">
      <alignment horizontal="center" wrapText="1"/>
    </xf>
    <xf numFmtId="0" fontId="1" fillId="0" borderId="47" xfId="331" applyBorder="1">
      <alignment horizontal="left" wrapText="1"/>
    </xf>
    <xf numFmtId="4" fontId="7" fillId="0" borderId="1" xfId="327" applyNumberFormat="1" applyFont="1" applyBorder="1"/>
    <xf numFmtId="0" fontId="7" fillId="0" borderId="1" xfId="356" applyBorder="1"/>
    <xf numFmtId="0" fontId="7" fillId="0" borderId="1" xfId="333" applyBorder="1"/>
    <xf numFmtId="4" fontId="7" fillId="0" borderId="47" xfId="357" applyBorder="1">
      <alignment horizontal="right"/>
    </xf>
    <xf numFmtId="49" fontId="7" fillId="0" borderId="47" xfId="295" applyBorder="1">
      <alignment horizontal="center"/>
    </xf>
    <xf numFmtId="49" fontId="7" fillId="0" borderId="47" xfId="50" applyBorder="1">
      <alignment horizontal="center"/>
    </xf>
    <xf numFmtId="0" fontId="7" fillId="0" borderId="47" xfId="49" applyBorder="1">
      <alignment horizontal="left" wrapText="1" indent="2"/>
    </xf>
    <xf numFmtId="49" fontId="7" fillId="0" borderId="47" xfId="358" applyBorder="1">
      <alignment horizontal="center" wrapText="1"/>
    </xf>
    <xf numFmtId="0" fontId="7" fillId="0" borderId="47" xfId="44" applyBorder="1">
      <alignment horizontal="left" wrapText="1" indent="1"/>
    </xf>
    <xf numFmtId="4" fontId="7" fillId="0" borderId="47" xfId="359" applyBorder="1">
      <alignment horizontal="right"/>
    </xf>
    <xf numFmtId="49" fontId="7" fillId="0" borderId="47" xfId="360" applyBorder="1">
      <alignment horizontal="center" wrapText="1"/>
    </xf>
    <xf numFmtId="49" fontId="7" fillId="0" borderId="47" xfId="39" applyBorder="1">
      <alignment horizontal="center" wrapText="1"/>
    </xf>
    <xf numFmtId="0" fontId="7" fillId="0" borderId="47" xfId="340" applyBorder="1">
      <alignment horizontal="left" wrapText="1"/>
    </xf>
    <xf numFmtId="0" fontId="4" fillId="0" borderId="47" xfId="351" applyBorder="1"/>
    <xf numFmtId="49" fontId="7" fillId="0" borderId="47" xfId="350" applyBorder="1">
      <alignment horizontal="center" vertical="center" wrapText="1"/>
    </xf>
    <xf numFmtId="49" fontId="7" fillId="0" borderId="47" xfId="279" applyBorder="1">
      <alignment horizontal="center" vertical="center" wrapText="1"/>
    </xf>
    <xf numFmtId="0" fontId="4" fillId="0" borderId="1" xfId="249" applyBorder="1"/>
    <xf numFmtId="49" fontId="7" fillId="0" borderId="47" xfId="279" applyBorder="1">
      <alignment horizontal="center" vertical="center" wrapText="1"/>
    </xf>
    <xf numFmtId="49" fontId="7" fillId="0" borderId="47" xfId="279" applyBorder="1" applyProtection="1">
      <alignment horizontal="center" vertical="center" wrapText="1"/>
      <protection locked="0"/>
    </xf>
    <xf numFmtId="0" fontId="4" fillId="0" borderId="1" xfId="245"/>
    <xf numFmtId="0" fontId="7" fillId="0" borderId="1" xfId="248" applyFont="1" applyBorder="1" applyAlignment="1">
      <alignment vertical="center"/>
    </xf>
    <xf numFmtId="0" fontId="4" fillId="0" borderId="1" xfId="248" applyBorder="1" applyAlignment="1">
      <alignment vertical="center"/>
    </xf>
    <xf numFmtId="49" fontId="7" fillId="0" borderId="1" xfId="247" applyBorder="1" applyAlignment="1">
      <alignment vertical="center"/>
    </xf>
    <xf numFmtId="0" fontId="7" fillId="0" borderId="1" xfId="246" applyBorder="1">
      <alignment horizontal="left"/>
    </xf>
    <xf numFmtId="0" fontId="7" fillId="0" borderId="1" xfId="245" applyFont="1" applyAlignment="1">
      <alignment horizontal="center"/>
    </xf>
    <xf numFmtId="0" fontId="4" fillId="0" borderId="1" xfId="245" applyAlignment="1">
      <alignment vertical="center"/>
    </xf>
    <xf numFmtId="49" fontId="7" fillId="0" borderId="1" xfId="244" applyAlignment="1">
      <alignment vertical="center"/>
    </xf>
    <xf numFmtId="0" fontId="1" fillId="0" borderId="1" xfId="243"/>
    <xf numFmtId="49" fontId="7" fillId="0" borderId="1" xfId="341">
      <alignment horizontal="center"/>
    </xf>
    <xf numFmtId="49" fontId="7" fillId="0" borderId="1" xfId="342">
      <alignment horizontal="center" wrapText="1"/>
    </xf>
    <xf numFmtId="0" fontId="7" fillId="0" borderId="1" xfId="343">
      <alignment horizontal="left" wrapText="1"/>
    </xf>
  </cellXfs>
  <cellStyles count="361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6" xfId="34" xr:uid="{00000000-0005-0000-0000-000084000000}"/>
    <cellStyle name="xl26 2" xfId="262" xr:uid="{00000000-0005-0000-0000-000085000000}"/>
    <cellStyle name="xl26 3" xfId="277" xr:uid="{00000000-0005-0000-0000-000086000000}"/>
    <cellStyle name="xl27" xfId="5" xr:uid="{00000000-0005-0000-0000-000087000000}"/>
    <cellStyle name="xl27 2" xfId="179" xr:uid="{00000000-0005-0000-0000-000088000000}"/>
    <cellStyle name="xl27 2 2" xfId="245" xr:uid="{00000000-0005-0000-0000-000089000000}"/>
    <cellStyle name="xl27 3" xfId="273" xr:uid="{00000000-0005-0000-0000-00008A000000}"/>
    <cellStyle name="xl28" xfId="36" xr:uid="{00000000-0005-0000-0000-00008B000000}"/>
    <cellStyle name="xl28 2" xfId="190" xr:uid="{00000000-0005-0000-0000-00008C000000}"/>
    <cellStyle name="xl28 3" xfId="254" xr:uid="{00000000-0005-0000-0000-00008D000000}"/>
    <cellStyle name="xl28 3 2" xfId="279" xr:uid="{00000000-0005-0000-0000-00008E000000}"/>
    <cellStyle name="xl29" xfId="38" xr:uid="{00000000-0005-0000-0000-00008F000000}"/>
    <cellStyle name="xl30" xfId="44" xr:uid="{00000000-0005-0000-0000-000090000000}"/>
    <cellStyle name="xl30 2" xfId="200" xr:uid="{00000000-0005-0000-0000-000091000000}"/>
    <cellStyle name="xl30 3" xfId="263" xr:uid="{00000000-0005-0000-0000-000092000000}"/>
    <cellStyle name="xl31" xfId="49" xr:uid="{00000000-0005-0000-0000-000093000000}"/>
    <cellStyle name="xl32" xfId="7" xr:uid="{00000000-0005-0000-0000-000094000000}"/>
    <cellStyle name="xl32 2" xfId="180" xr:uid="{00000000-0005-0000-0000-000095000000}"/>
    <cellStyle name="xl32 3" xfId="253" xr:uid="{00000000-0005-0000-0000-000096000000}"/>
    <cellStyle name="xl32 3 2" xfId="280" xr:uid="{00000000-0005-0000-0000-000097000000}"/>
    <cellStyle name="xl33" xfId="13" xr:uid="{00000000-0005-0000-0000-000098000000}"/>
    <cellStyle name="xl34" xfId="30" xr:uid="{00000000-0005-0000-0000-000099000000}"/>
    <cellStyle name="xl35" xfId="39" xr:uid="{00000000-0005-0000-0000-00009A000000}"/>
    <cellStyle name="xl35 2" xfId="194" xr:uid="{00000000-0005-0000-0000-00009B000000}"/>
    <cellStyle name="xl35 3" xfId="257" xr:uid="{00000000-0005-0000-0000-00009C000000}"/>
    <cellStyle name="xl36" xfId="45" xr:uid="{00000000-0005-0000-0000-00009D000000}"/>
    <cellStyle name="xl36 2" xfId="228" xr:uid="{00000000-0005-0000-0000-00009E000000}"/>
    <cellStyle name="xl37" xfId="50" xr:uid="{00000000-0005-0000-0000-00009F000000}"/>
    <cellStyle name="xl38" xfId="174" xr:uid="{00000000-0005-0000-0000-0000A0000000}"/>
    <cellStyle name="xl38 2" xfId="325" xr:uid="{00000000-0005-0000-0000-0000A1000000}"/>
    <cellStyle name="xl39" xfId="53" xr:uid="{00000000-0005-0000-0000-0000A2000000}"/>
    <cellStyle name="xl40" xfId="31" xr:uid="{00000000-0005-0000-0000-0000A3000000}"/>
    <cellStyle name="xl41" xfId="23" xr:uid="{00000000-0005-0000-0000-0000A4000000}"/>
    <cellStyle name="xl41 2" xfId="182" xr:uid="{00000000-0005-0000-0000-0000A5000000}"/>
    <cellStyle name="xl41 2 2" xfId="244" xr:uid="{00000000-0005-0000-0000-0000A6000000}"/>
    <cellStyle name="xl42" xfId="40" xr:uid="{00000000-0005-0000-0000-0000A7000000}"/>
    <cellStyle name="xl42 2" xfId="224" xr:uid="{00000000-0005-0000-0000-0000A8000000}"/>
    <cellStyle name="xl43" xfId="46" xr:uid="{00000000-0005-0000-0000-0000A9000000}"/>
    <cellStyle name="xl43 2" xfId="229" xr:uid="{00000000-0005-0000-0000-0000AA000000}"/>
    <cellStyle name="xl43 3" xfId="295" xr:uid="{00000000-0005-0000-0000-0000AB000000}"/>
    <cellStyle name="xl43 4" xfId="309" xr:uid="{00000000-0005-0000-0000-0000AC000000}"/>
    <cellStyle name="xl44" xfId="51" xr:uid="{00000000-0005-0000-0000-0000AD000000}"/>
    <cellStyle name="xl44 2" xfId="202" xr:uid="{00000000-0005-0000-0000-0000AE000000}"/>
    <cellStyle name="xl44 3" xfId="265" xr:uid="{00000000-0005-0000-0000-0000AF000000}"/>
    <cellStyle name="xl44 4" xfId="350" xr:uid="{00000000-0005-0000-0000-0000B0000000}"/>
    <cellStyle name="xl45" xfId="37" xr:uid="{00000000-0005-0000-0000-0000B1000000}"/>
    <cellStyle name="xl45 2" xfId="192" xr:uid="{00000000-0005-0000-0000-0000B2000000}"/>
    <cellStyle name="xl45 3" xfId="255" xr:uid="{00000000-0005-0000-0000-0000B3000000}"/>
    <cellStyle name="xl45 3 2" xfId="278" xr:uid="{00000000-0005-0000-0000-0000B4000000}"/>
    <cellStyle name="xl45 4" xfId="347" xr:uid="{00000000-0005-0000-0000-0000B5000000}"/>
    <cellStyle name="xl45 5" xfId="357" xr:uid="{00000000-0005-0000-0000-0000B6000000}"/>
    <cellStyle name="xl46" xfId="41" xr:uid="{00000000-0005-0000-0000-0000B7000000}"/>
    <cellStyle name="xl46 2" xfId="225" xr:uid="{00000000-0005-0000-0000-0000B8000000}"/>
    <cellStyle name="xl46 3" xfId="324" xr:uid="{00000000-0005-0000-0000-0000B9000000}"/>
    <cellStyle name="xl47" xfId="54" xr:uid="{00000000-0005-0000-0000-0000BA000000}"/>
    <cellStyle name="xl47 2" xfId="284" xr:uid="{00000000-0005-0000-0000-0000BB000000}"/>
    <cellStyle name="xl47 3" xfId="320" xr:uid="{00000000-0005-0000-0000-0000BC000000}"/>
    <cellStyle name="xl48" xfId="56" xr:uid="{00000000-0005-0000-0000-0000BD000000}"/>
    <cellStyle name="xl48 2" xfId="219" xr:uid="{00000000-0005-0000-0000-0000BE000000}"/>
    <cellStyle name="xl48 3" xfId="276" xr:uid="{00000000-0005-0000-0000-0000BF000000}"/>
    <cellStyle name="xl49" xfId="2" xr:uid="{00000000-0005-0000-0000-0000C0000000}"/>
    <cellStyle name="xl50" xfId="20" xr:uid="{00000000-0005-0000-0000-0000C1000000}"/>
    <cellStyle name="xl50 2" xfId="185" xr:uid="{00000000-0005-0000-0000-0000C2000000}"/>
    <cellStyle name="xl51" xfId="26" xr:uid="{00000000-0005-0000-0000-0000C3000000}"/>
    <cellStyle name="xl52" xfId="28" xr:uid="{00000000-0005-0000-0000-0000C4000000}"/>
    <cellStyle name="xl53" xfId="9" xr:uid="{00000000-0005-0000-0000-0000C5000000}"/>
    <cellStyle name="xl54" xfId="14" xr:uid="{00000000-0005-0000-0000-0000C6000000}"/>
    <cellStyle name="xl55" xfId="21" xr:uid="{00000000-0005-0000-0000-0000C7000000}"/>
    <cellStyle name="xl56" xfId="3" xr:uid="{00000000-0005-0000-0000-0000C8000000}"/>
    <cellStyle name="xl57" xfId="35" xr:uid="{00000000-0005-0000-0000-0000C9000000}"/>
    <cellStyle name="xl58" xfId="10" xr:uid="{00000000-0005-0000-0000-0000CA000000}"/>
    <cellStyle name="xl59" xfId="15" xr:uid="{00000000-0005-0000-0000-0000CB000000}"/>
    <cellStyle name="xl60" xfId="22" xr:uid="{00000000-0005-0000-0000-0000CC000000}"/>
    <cellStyle name="xl61" xfId="25" xr:uid="{00000000-0005-0000-0000-0000CD000000}"/>
    <cellStyle name="xl62" xfId="27" xr:uid="{00000000-0005-0000-0000-0000CE000000}"/>
    <cellStyle name="xl63" xfId="29" xr:uid="{00000000-0005-0000-0000-0000CF000000}"/>
    <cellStyle name="xl64" xfId="32" xr:uid="{00000000-0005-0000-0000-0000D0000000}"/>
    <cellStyle name="xl65" xfId="33" xr:uid="{00000000-0005-0000-0000-0000D1000000}"/>
    <cellStyle name="xl65 2" xfId="351" xr:uid="{00000000-0005-0000-0000-0000D2000000}"/>
    <cellStyle name="xl66" xfId="4" xr:uid="{00000000-0005-0000-0000-0000D3000000}"/>
    <cellStyle name="xl66 2" xfId="327" xr:uid="{00000000-0005-0000-0000-0000D4000000}"/>
    <cellStyle name="xl67" xfId="11" xr:uid="{00000000-0005-0000-0000-0000D5000000}"/>
    <cellStyle name="xl67 2" xfId="191" xr:uid="{00000000-0005-0000-0000-0000D6000000}"/>
    <cellStyle name="xl67 2 2" xfId="249" xr:uid="{00000000-0005-0000-0000-0000D7000000}"/>
    <cellStyle name="xl67 3" xfId="286" xr:uid="{00000000-0005-0000-0000-0000D8000000}"/>
    <cellStyle name="xl67 4" xfId="307" xr:uid="{00000000-0005-0000-0000-0000D9000000}"/>
    <cellStyle name="xl68" xfId="16" xr:uid="{00000000-0005-0000-0000-0000DA000000}"/>
    <cellStyle name="xl68 2" xfId="199" xr:uid="{00000000-0005-0000-0000-0000DB000000}"/>
    <cellStyle name="xl68 3" xfId="261" xr:uid="{00000000-0005-0000-0000-0000DC000000}"/>
    <cellStyle name="xl69" xfId="42" xr:uid="{00000000-0005-0000-0000-0000DD000000}"/>
    <cellStyle name="xl69 2" xfId="226" xr:uid="{00000000-0005-0000-0000-0000DE000000}"/>
    <cellStyle name="xl70" xfId="47" xr:uid="{00000000-0005-0000-0000-0000DF000000}"/>
    <cellStyle name="xl70 2" xfId="230" xr:uid="{00000000-0005-0000-0000-0000E0000000}"/>
    <cellStyle name="xl71" xfId="43" xr:uid="{00000000-0005-0000-0000-0000E1000000}"/>
    <cellStyle name="xl72" xfId="48" xr:uid="{00000000-0005-0000-0000-0000E2000000}"/>
    <cellStyle name="xl72 2" xfId="204" xr:uid="{00000000-0005-0000-0000-0000E3000000}"/>
    <cellStyle name="xl73" xfId="52" xr:uid="{00000000-0005-0000-0000-0000E4000000}"/>
    <cellStyle name="xl74" xfId="55" xr:uid="{00000000-0005-0000-0000-0000E5000000}"/>
    <cellStyle name="xl75" xfId="6" xr:uid="{00000000-0005-0000-0000-0000E6000000}"/>
    <cellStyle name="xl76" xfId="17" xr:uid="{00000000-0005-0000-0000-0000E7000000}"/>
    <cellStyle name="xl77" xfId="24" xr:uid="{00000000-0005-0000-0000-0000E8000000}"/>
    <cellStyle name="xl77 2" xfId="343" xr:uid="{00000000-0005-0000-0000-0000E9000000}"/>
    <cellStyle name="xl78" xfId="18" xr:uid="{00000000-0005-0000-0000-0000EA000000}"/>
    <cellStyle name="xl78 2" xfId="184" xr:uid="{00000000-0005-0000-0000-0000EB000000}"/>
    <cellStyle name="xl79" xfId="57" xr:uid="{00000000-0005-0000-0000-0000EC000000}"/>
    <cellStyle name="xl79 2" xfId="176" xr:uid="{00000000-0005-0000-0000-0000ED000000}"/>
    <cellStyle name="xl79 3" xfId="250" xr:uid="{00000000-0005-0000-0000-0000EE000000}"/>
    <cellStyle name="xl79 3 2" xfId="283" xr:uid="{00000000-0005-0000-0000-0000EF000000}"/>
    <cellStyle name="xl79 4" xfId="340" xr:uid="{00000000-0005-0000-0000-0000F0000000}"/>
    <cellStyle name="xl80" xfId="60" xr:uid="{00000000-0005-0000-0000-0000F1000000}"/>
    <cellStyle name="xl80 2" xfId="186" xr:uid="{00000000-0005-0000-0000-0000F2000000}"/>
    <cellStyle name="xl80 2 2" xfId="246" xr:uid="{00000000-0005-0000-0000-0000F3000000}"/>
    <cellStyle name="xl80 3" xfId="298" xr:uid="{00000000-0005-0000-0000-0000F4000000}"/>
    <cellStyle name="xl80 4" xfId="304" xr:uid="{00000000-0005-0000-0000-0000F5000000}"/>
    <cellStyle name="xl80 5" xfId="333" xr:uid="{00000000-0005-0000-0000-0000F6000000}"/>
    <cellStyle name="xl81" xfId="64" xr:uid="{00000000-0005-0000-0000-0000F7000000}"/>
    <cellStyle name="xl81 2" xfId="193" xr:uid="{00000000-0005-0000-0000-0000F8000000}"/>
    <cellStyle name="xl81 3" xfId="256" xr:uid="{00000000-0005-0000-0000-0000F9000000}"/>
    <cellStyle name="xl81 4" xfId="313" xr:uid="{00000000-0005-0000-0000-0000FA000000}"/>
    <cellStyle name="xl81 5" xfId="322" xr:uid="{00000000-0005-0000-0000-0000FB000000}"/>
    <cellStyle name="xl81 6" xfId="331" xr:uid="{00000000-0005-0000-0000-0000FC000000}"/>
    <cellStyle name="xl82" xfId="75" xr:uid="{00000000-0005-0000-0000-0000FD000000}"/>
    <cellStyle name="xl82 2" xfId="209" xr:uid="{00000000-0005-0000-0000-0000FE000000}"/>
    <cellStyle name="xl82 3" xfId="290" xr:uid="{00000000-0005-0000-0000-0000FF000000}"/>
    <cellStyle name="xl82 4" xfId="315" xr:uid="{00000000-0005-0000-0000-000000010000}"/>
    <cellStyle name="xl82 5" xfId="337" xr:uid="{00000000-0005-0000-0000-000001010000}"/>
    <cellStyle name="xl83" xfId="77" xr:uid="{00000000-0005-0000-0000-000002010000}"/>
    <cellStyle name="xl83 2" xfId="211" xr:uid="{00000000-0005-0000-0000-000003010000}"/>
    <cellStyle name="xl83 3" xfId="269" xr:uid="{00000000-0005-0000-0000-000004010000}"/>
    <cellStyle name="xl83 4" xfId="294" xr:uid="{00000000-0005-0000-0000-000005010000}"/>
    <cellStyle name="xl83 5" xfId="310" xr:uid="{00000000-0005-0000-0000-000006010000}"/>
    <cellStyle name="xl83 6" xfId="342" xr:uid="{00000000-0005-0000-0000-000007010000}"/>
    <cellStyle name="xl83 7" xfId="358" xr:uid="{00000000-0005-0000-0000-000008010000}"/>
    <cellStyle name="xl84" xfId="71" xr:uid="{00000000-0005-0000-0000-000009010000}"/>
    <cellStyle name="xl84 2" xfId="205" xr:uid="{00000000-0005-0000-0000-00000A010000}"/>
    <cellStyle name="xl84 3" xfId="266" xr:uid="{00000000-0005-0000-0000-00000B010000}"/>
    <cellStyle name="xl84 4" xfId="338" xr:uid="{00000000-0005-0000-0000-00000C010000}"/>
    <cellStyle name="xl84 5" xfId="356" xr:uid="{00000000-0005-0000-0000-00000D010000}"/>
    <cellStyle name="xl85" xfId="58" xr:uid="{00000000-0005-0000-0000-00000E010000}"/>
    <cellStyle name="xl85 2" xfId="177" xr:uid="{00000000-0005-0000-0000-00000F010000}"/>
    <cellStyle name="xl85 3" xfId="251" xr:uid="{00000000-0005-0000-0000-000010010000}"/>
    <cellStyle name="xl85 3 2" xfId="282" xr:uid="{00000000-0005-0000-0000-000011010000}"/>
    <cellStyle name="xl85 4" xfId="296" xr:uid="{00000000-0005-0000-0000-000012010000}"/>
    <cellStyle name="xl85 5" xfId="308" xr:uid="{00000000-0005-0000-0000-000013010000}"/>
    <cellStyle name="xl85 6" xfId="332" xr:uid="{00000000-0005-0000-0000-000014010000}"/>
    <cellStyle name="xl85 7" xfId="355" xr:uid="{00000000-0005-0000-0000-000015010000}"/>
    <cellStyle name="xl86" xfId="69" xr:uid="{00000000-0005-0000-0000-000016010000}"/>
    <cellStyle name="xl86 2" xfId="201" xr:uid="{00000000-0005-0000-0000-000017010000}"/>
    <cellStyle name="xl86 3" xfId="264" xr:uid="{00000000-0005-0000-0000-000018010000}"/>
    <cellStyle name="xl86 4" xfId="314" xr:uid="{00000000-0005-0000-0000-000019010000}"/>
    <cellStyle name="xl86 5" xfId="323" xr:uid="{00000000-0005-0000-0000-00001A010000}"/>
    <cellStyle name="xl86 6" xfId="330" xr:uid="{00000000-0005-0000-0000-00001B010000}"/>
    <cellStyle name="xl86 7" xfId="352" xr:uid="{00000000-0005-0000-0000-00001C010000}"/>
    <cellStyle name="xl87" xfId="76" xr:uid="{00000000-0005-0000-0000-00001D010000}"/>
    <cellStyle name="xl87 2" xfId="210" xr:uid="{00000000-0005-0000-0000-00001E010000}"/>
    <cellStyle name="xl87 3" xfId="289" xr:uid="{00000000-0005-0000-0000-00001F010000}"/>
    <cellStyle name="xl87 4" xfId="316" xr:uid="{00000000-0005-0000-0000-000020010000}"/>
    <cellStyle name="xl87 5" xfId="336" xr:uid="{00000000-0005-0000-0000-000021010000}"/>
    <cellStyle name="xl87 6" xfId="344" xr:uid="{00000000-0005-0000-0000-000022010000}"/>
    <cellStyle name="xl88" xfId="78" xr:uid="{00000000-0005-0000-0000-000023010000}"/>
    <cellStyle name="xl88 2" xfId="212" xr:uid="{00000000-0005-0000-0000-000024010000}"/>
    <cellStyle name="xl88 3" xfId="270" xr:uid="{00000000-0005-0000-0000-000025010000}"/>
    <cellStyle name="xl88 4" xfId="293" xr:uid="{00000000-0005-0000-0000-000026010000}"/>
    <cellStyle name="xl88 5" xfId="311" xr:uid="{00000000-0005-0000-0000-000027010000}"/>
    <cellStyle name="xl88 6" xfId="326" xr:uid="{00000000-0005-0000-0000-000028010000}"/>
    <cellStyle name="xl88 7" xfId="360" xr:uid="{00000000-0005-0000-0000-000029010000}"/>
    <cellStyle name="xl89" xfId="72" xr:uid="{00000000-0005-0000-0000-00002A010000}"/>
    <cellStyle name="xl89 2" xfId="206" xr:uid="{00000000-0005-0000-0000-00002B010000}"/>
    <cellStyle name="xl89 3" xfId="267" xr:uid="{00000000-0005-0000-0000-00002C010000}"/>
    <cellStyle name="xl89 4" xfId="285" xr:uid="{00000000-0005-0000-0000-00002D010000}"/>
    <cellStyle name="xl89 5" xfId="319" xr:uid="{00000000-0005-0000-0000-00002E010000}"/>
    <cellStyle name="xl89 6" xfId="341" xr:uid="{00000000-0005-0000-0000-00002F010000}"/>
    <cellStyle name="xl89 7" xfId="349" xr:uid="{00000000-0005-0000-0000-000030010000}"/>
    <cellStyle name="xl89 8" xfId="354" xr:uid="{00000000-0005-0000-0000-000031010000}"/>
    <cellStyle name="xl90" xfId="83" xr:uid="{00000000-0005-0000-0000-000032010000}"/>
    <cellStyle name="xl90 2" xfId="217" xr:uid="{00000000-0005-0000-0000-000033010000}"/>
    <cellStyle name="xl90 3" xfId="274" xr:uid="{00000000-0005-0000-0000-000034010000}"/>
    <cellStyle name="xl90 4" xfId="339" xr:uid="{00000000-0005-0000-0000-000035010000}"/>
    <cellStyle name="xl90 5" xfId="346" xr:uid="{00000000-0005-0000-0000-000036010000}"/>
    <cellStyle name="xl91" xfId="59" xr:uid="{00000000-0005-0000-0000-000037010000}"/>
    <cellStyle name="xl91 2" xfId="178" xr:uid="{00000000-0005-0000-0000-000038010000}"/>
    <cellStyle name="xl91 3" xfId="252" xr:uid="{00000000-0005-0000-0000-000039010000}"/>
    <cellStyle name="xl91 3 2" xfId="281" xr:uid="{00000000-0005-0000-0000-00003A010000}"/>
    <cellStyle name="xl91 4" xfId="297" xr:uid="{00000000-0005-0000-0000-00003B010000}"/>
    <cellStyle name="xl91 5" xfId="305" xr:uid="{00000000-0005-0000-0000-00003C010000}"/>
    <cellStyle name="xl91 6" xfId="329" xr:uid="{00000000-0005-0000-0000-00003D010000}"/>
    <cellStyle name="xl91 7" xfId="359" xr:uid="{00000000-0005-0000-0000-00003E010000}"/>
    <cellStyle name="xl92" xfId="65" xr:uid="{00000000-0005-0000-0000-00003F010000}"/>
    <cellStyle name="xl92 2" xfId="195" xr:uid="{00000000-0005-0000-0000-000040010000}"/>
    <cellStyle name="xl92 3" xfId="258" xr:uid="{00000000-0005-0000-0000-000041010000}"/>
    <cellStyle name="xl92 4" xfId="288" xr:uid="{00000000-0005-0000-0000-000042010000}"/>
    <cellStyle name="xl92 5" xfId="317" xr:uid="{00000000-0005-0000-0000-000043010000}"/>
    <cellStyle name="xl92 6" xfId="335" xr:uid="{00000000-0005-0000-0000-000044010000}"/>
    <cellStyle name="xl92 7" xfId="348" xr:uid="{00000000-0005-0000-0000-000045010000}"/>
    <cellStyle name="xl92 8" xfId="353" xr:uid="{00000000-0005-0000-0000-000046010000}"/>
    <cellStyle name="xl93" xfId="79" xr:uid="{00000000-0005-0000-0000-000047010000}"/>
    <cellStyle name="xl93 2" xfId="213" xr:uid="{00000000-0005-0000-0000-000048010000}"/>
    <cellStyle name="xl93 3" xfId="271" xr:uid="{00000000-0005-0000-0000-000049010000}"/>
    <cellStyle name="xl93 4" xfId="292" xr:uid="{00000000-0005-0000-0000-00004A010000}"/>
    <cellStyle name="xl93 5" xfId="312" xr:uid="{00000000-0005-0000-0000-00004B010000}"/>
    <cellStyle name="xl93 6" xfId="345" xr:uid="{00000000-0005-0000-0000-00004C010000}"/>
    <cellStyle name="xl94" xfId="73" xr:uid="{00000000-0005-0000-0000-00004D010000}"/>
    <cellStyle name="xl94 2" xfId="207" xr:uid="{00000000-0005-0000-0000-00004E010000}"/>
    <cellStyle name="xl94 3" xfId="268" xr:uid="{00000000-0005-0000-0000-00004F010000}"/>
    <cellStyle name="xl94 4" xfId="334" xr:uid="{00000000-0005-0000-0000-000050010000}"/>
    <cellStyle name="xl95" xfId="61" xr:uid="{00000000-0005-0000-0000-000051010000}"/>
    <cellStyle name="xl95 2" xfId="187" xr:uid="{00000000-0005-0000-0000-000052010000}"/>
    <cellStyle name="xl95 2 2" xfId="247" xr:uid="{00000000-0005-0000-0000-000053010000}"/>
    <cellStyle name="xl95 3" xfId="291" xr:uid="{00000000-0005-0000-0000-000054010000}"/>
    <cellStyle name="xl95 4" xfId="301" xr:uid="{00000000-0005-0000-0000-000055010000}"/>
    <cellStyle name="xl95 5" xfId="306" xr:uid="{00000000-0005-0000-0000-000056010000}"/>
    <cellStyle name="xl95 6" xfId="328" xr:uid="{00000000-0005-0000-0000-000057010000}"/>
    <cellStyle name="xl96" xfId="66" xr:uid="{00000000-0005-0000-0000-000058010000}"/>
    <cellStyle name="xl96 2" xfId="196" xr:uid="{00000000-0005-0000-0000-000059010000}"/>
    <cellStyle name="xl96 3" xfId="259" xr:uid="{00000000-0005-0000-0000-00005A010000}"/>
    <cellStyle name="xl96 4" xfId="287" xr:uid="{00000000-0005-0000-0000-00005B010000}"/>
    <cellStyle name="xl96 5" xfId="302" xr:uid="{00000000-0005-0000-0000-00005C010000}"/>
    <cellStyle name="xl96 6" xfId="318" xr:uid="{00000000-0005-0000-0000-00005D010000}"/>
    <cellStyle name="xl97" xfId="80" xr:uid="{00000000-0005-0000-0000-00005E010000}"/>
    <cellStyle name="xl97 2" xfId="214" xr:uid="{00000000-0005-0000-0000-00005F010000}"/>
    <cellStyle name="xl97 3" xfId="272" xr:uid="{00000000-0005-0000-0000-000060010000}"/>
    <cellStyle name="xl98" xfId="67" xr:uid="{00000000-0005-0000-0000-000061010000}"/>
    <cellStyle name="xl98 2" xfId="197" xr:uid="{00000000-0005-0000-0000-000062010000}"/>
    <cellStyle name="xl98 3" xfId="260" xr:uid="{00000000-0005-0000-0000-000063010000}"/>
    <cellStyle name="xl99" xfId="70" xr:uid="{00000000-0005-0000-0000-000064010000}"/>
    <cellStyle name="xl99 2" xfId="203" xr:uid="{00000000-0005-0000-0000-000065010000}"/>
    <cellStyle name="Обычный" xfId="0" builtinId="0"/>
    <cellStyle name="Обычный 2" xfId="175" xr:uid="{00000000-0005-0000-0000-000067010000}"/>
    <cellStyle name="Обычный 3" xfId="321" xr:uid="{00000000-0005-0000-0000-000068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3"/>
  <sheetViews>
    <sheetView topLeftCell="A13" workbookViewId="0">
      <selection activeCell="F16" sqref="F16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83" t="s">
        <v>348</v>
      </c>
      <c r="B1" s="84"/>
      <c r="C1" s="84"/>
      <c r="D1" s="84"/>
      <c r="E1" s="84"/>
      <c r="F1" s="3"/>
      <c r="G1" s="4"/>
    </row>
    <row r="2" spans="1:13" ht="10.5" customHeight="1" x14ac:dyDescent="0.25">
      <c r="A2" s="84"/>
      <c r="B2" s="84"/>
      <c r="C2" s="84"/>
      <c r="D2" s="84"/>
      <c r="E2" s="84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856</v>
      </c>
      <c r="D4" s="23"/>
      <c r="E4" s="26" t="s">
        <v>1</v>
      </c>
      <c r="F4" s="43">
        <v>44409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87" t="s">
        <v>3</v>
      </c>
      <c r="C6" s="88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89" t="s">
        <v>6</v>
      </c>
      <c r="C7" s="90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78" t="s">
        <v>352</v>
      </c>
      <c r="F11" s="78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85" t="s">
        <v>14</v>
      </c>
      <c r="B13" s="85" t="s">
        <v>412</v>
      </c>
      <c r="C13" s="85" t="s">
        <v>16</v>
      </c>
      <c r="D13" s="79" t="s">
        <v>17</v>
      </c>
      <c r="E13" s="81" t="s">
        <v>18</v>
      </c>
      <c r="F13" s="79" t="s">
        <v>349</v>
      </c>
      <c r="G13" s="4"/>
    </row>
    <row r="14" spans="1:13" ht="48" customHeight="1" x14ac:dyDescent="0.25">
      <c r="A14" s="86"/>
      <c r="B14" s="86"/>
      <c r="C14" s="86"/>
      <c r="D14" s="80"/>
      <c r="E14" s="82"/>
      <c r="F14" s="80"/>
      <c r="G14" s="4"/>
    </row>
    <row r="15" spans="1:13" ht="11.45" customHeight="1" x14ac:dyDescent="0.25">
      <c r="A15" s="76" t="s">
        <v>19</v>
      </c>
      <c r="B15" s="76" t="s">
        <v>20</v>
      </c>
      <c r="C15" s="76" t="s">
        <v>21</v>
      </c>
      <c r="D15" s="77" t="s">
        <v>22</v>
      </c>
      <c r="E15" s="77" t="s">
        <v>23</v>
      </c>
      <c r="F15" s="77" t="s">
        <v>24</v>
      </c>
      <c r="G15" s="4"/>
    </row>
    <row r="16" spans="1:13" x14ac:dyDescent="0.25">
      <c r="A16" s="47" t="s">
        <v>25</v>
      </c>
      <c r="B16" s="53" t="s">
        <v>26</v>
      </c>
      <c r="C16" s="48" t="s">
        <v>27</v>
      </c>
      <c r="D16" s="58">
        <v>2043707053.8299999</v>
      </c>
      <c r="E16" s="58">
        <v>1309314034.5999999</v>
      </c>
      <c r="F16" s="45">
        <f t="shared" ref="F16:F78" si="0">D16-E16</f>
        <v>734393019.23000002</v>
      </c>
      <c r="G16" s="4"/>
    </row>
    <row r="17" spans="1:7" ht="15" customHeight="1" x14ac:dyDescent="0.25">
      <c r="A17" s="54" t="s">
        <v>29</v>
      </c>
      <c r="B17" s="49"/>
      <c r="C17" s="50"/>
      <c r="D17" s="50"/>
      <c r="E17" s="50"/>
      <c r="F17" s="45"/>
      <c r="G17" s="4"/>
    </row>
    <row r="18" spans="1:7" ht="32.25" customHeight="1" x14ac:dyDescent="0.25">
      <c r="A18" s="51" t="s">
        <v>490</v>
      </c>
      <c r="B18" s="52" t="s">
        <v>26</v>
      </c>
      <c r="C18" s="39" t="s">
        <v>30</v>
      </c>
      <c r="D18" s="58">
        <v>692527622.96000004</v>
      </c>
      <c r="E18" s="58">
        <v>466118163.07999998</v>
      </c>
      <c r="F18" s="45">
        <f t="shared" si="0"/>
        <v>226409459.88000005</v>
      </c>
      <c r="G18" s="4"/>
    </row>
    <row r="19" spans="1:7" ht="35.25" customHeight="1" x14ac:dyDescent="0.25">
      <c r="A19" s="51" t="s">
        <v>491</v>
      </c>
      <c r="B19" s="52" t="s">
        <v>26</v>
      </c>
      <c r="C19" s="39" t="s">
        <v>31</v>
      </c>
      <c r="D19" s="58">
        <v>411427600</v>
      </c>
      <c r="E19" s="58">
        <v>245189156.88</v>
      </c>
      <c r="F19" s="45">
        <f t="shared" si="0"/>
        <v>166238443.12</v>
      </c>
      <c r="G19" s="4"/>
    </row>
    <row r="20" spans="1:7" ht="31.5" customHeight="1" x14ac:dyDescent="0.25">
      <c r="A20" s="51" t="s">
        <v>492</v>
      </c>
      <c r="B20" s="52" t="s">
        <v>26</v>
      </c>
      <c r="C20" s="39" t="s">
        <v>32</v>
      </c>
      <c r="D20" s="58">
        <v>411427600</v>
      </c>
      <c r="E20" s="58">
        <v>245189156.88</v>
      </c>
      <c r="F20" s="45">
        <f t="shared" si="0"/>
        <v>166238443.12</v>
      </c>
      <c r="G20" s="4"/>
    </row>
    <row r="21" spans="1:7" ht="90.75" x14ac:dyDescent="0.25">
      <c r="A21" s="51" t="s">
        <v>493</v>
      </c>
      <c r="B21" s="52" t="s">
        <v>26</v>
      </c>
      <c r="C21" s="39" t="s">
        <v>33</v>
      </c>
      <c r="D21" s="58">
        <v>398786900</v>
      </c>
      <c r="E21" s="58">
        <v>230099366.06</v>
      </c>
      <c r="F21" s="45">
        <f t="shared" si="0"/>
        <v>168687533.94</v>
      </c>
      <c r="G21" s="4"/>
    </row>
    <row r="22" spans="1:7" ht="48" customHeight="1" x14ac:dyDescent="0.25">
      <c r="A22" s="51" t="s">
        <v>494</v>
      </c>
      <c r="B22" s="52" t="s">
        <v>26</v>
      </c>
      <c r="C22" s="39" t="s">
        <v>34</v>
      </c>
      <c r="D22" s="58">
        <v>4173200</v>
      </c>
      <c r="E22" s="58">
        <v>4137639.69</v>
      </c>
      <c r="F22" s="45">
        <f t="shared" si="0"/>
        <v>35560.310000000056</v>
      </c>
      <c r="G22" s="4"/>
    </row>
    <row r="23" spans="1:7" ht="36" customHeight="1" x14ac:dyDescent="0.25">
      <c r="A23" s="51" t="s">
        <v>495</v>
      </c>
      <c r="B23" s="52" t="s">
        <v>26</v>
      </c>
      <c r="C23" s="39" t="s">
        <v>35</v>
      </c>
      <c r="D23" s="58">
        <v>2278300</v>
      </c>
      <c r="E23" s="58">
        <v>1969403.17</v>
      </c>
      <c r="F23" s="45">
        <f t="shared" si="0"/>
        <v>308896.83000000007</v>
      </c>
      <c r="G23" s="4"/>
    </row>
    <row r="24" spans="1:7" ht="102" x14ac:dyDescent="0.25">
      <c r="A24" s="51" t="s">
        <v>496</v>
      </c>
      <c r="B24" s="52" t="s">
        <v>26</v>
      </c>
      <c r="C24" s="39" t="s">
        <v>36</v>
      </c>
      <c r="D24" s="58">
        <v>2205300</v>
      </c>
      <c r="E24" s="58">
        <v>2407847.25</v>
      </c>
      <c r="F24" s="46" t="s">
        <v>28</v>
      </c>
      <c r="G24" s="4"/>
    </row>
    <row r="25" spans="1:7" ht="24" customHeight="1" x14ac:dyDescent="0.25">
      <c r="A25" s="51" t="s">
        <v>839</v>
      </c>
      <c r="B25" s="52" t="s">
        <v>26</v>
      </c>
      <c r="C25" s="39" t="s">
        <v>842</v>
      </c>
      <c r="D25" s="58">
        <v>3983900</v>
      </c>
      <c r="E25" s="58">
        <v>6574900.71</v>
      </c>
      <c r="F25" s="46" t="s">
        <v>28</v>
      </c>
      <c r="G25" s="4"/>
    </row>
    <row r="26" spans="1:7" ht="24" customHeight="1" x14ac:dyDescent="0.25">
      <c r="A26" s="51" t="s">
        <v>497</v>
      </c>
      <c r="B26" s="52" t="s">
        <v>26</v>
      </c>
      <c r="C26" s="39" t="s">
        <v>357</v>
      </c>
      <c r="D26" s="58">
        <v>3707400</v>
      </c>
      <c r="E26" s="58">
        <v>2065381.62</v>
      </c>
      <c r="F26" s="45">
        <f t="shared" si="0"/>
        <v>1642018.38</v>
      </c>
      <c r="G26" s="4"/>
    </row>
    <row r="27" spans="1:7" ht="24" customHeight="1" x14ac:dyDescent="0.25">
      <c r="A27" s="51" t="s">
        <v>498</v>
      </c>
      <c r="B27" s="52" t="s">
        <v>26</v>
      </c>
      <c r="C27" s="39" t="s">
        <v>358</v>
      </c>
      <c r="D27" s="58">
        <v>3707400</v>
      </c>
      <c r="E27" s="58">
        <v>2065381.62</v>
      </c>
      <c r="F27" s="45">
        <f t="shared" si="0"/>
        <v>1642018.38</v>
      </c>
      <c r="G27" s="4"/>
    </row>
    <row r="28" spans="1:7" ht="24" customHeight="1" x14ac:dyDescent="0.25">
      <c r="A28" s="51" t="s">
        <v>499</v>
      </c>
      <c r="B28" s="52" t="s">
        <v>26</v>
      </c>
      <c r="C28" s="39" t="s">
        <v>359</v>
      </c>
      <c r="D28" s="58">
        <v>1723900</v>
      </c>
      <c r="E28" s="58">
        <v>928047.65</v>
      </c>
      <c r="F28" s="45">
        <f t="shared" si="0"/>
        <v>795852.35</v>
      </c>
      <c r="G28" s="4"/>
    </row>
    <row r="29" spans="1:7" ht="36" customHeight="1" x14ac:dyDescent="0.25">
      <c r="A29" s="51" t="s">
        <v>500</v>
      </c>
      <c r="B29" s="52" t="s">
        <v>26</v>
      </c>
      <c r="C29" s="39" t="s">
        <v>360</v>
      </c>
      <c r="D29" s="58">
        <v>1723900</v>
      </c>
      <c r="E29" s="58">
        <v>928047.65</v>
      </c>
      <c r="F29" s="45">
        <f t="shared" si="0"/>
        <v>795852.35</v>
      </c>
      <c r="G29" s="4"/>
    </row>
    <row r="30" spans="1:7" ht="47.25" customHeight="1" x14ac:dyDescent="0.25">
      <c r="A30" s="51" t="s">
        <v>501</v>
      </c>
      <c r="B30" s="52" t="s">
        <v>26</v>
      </c>
      <c r="C30" s="39" t="s">
        <v>361</v>
      </c>
      <c r="D30" s="58">
        <v>11900</v>
      </c>
      <c r="E30" s="58">
        <v>6954.87</v>
      </c>
      <c r="F30" s="45">
        <f t="shared" si="0"/>
        <v>4945.13</v>
      </c>
      <c r="G30" s="4"/>
    </row>
    <row r="31" spans="1:7" ht="48" hidden="1" customHeight="1" x14ac:dyDescent="0.25">
      <c r="A31" s="51" t="s">
        <v>502</v>
      </c>
      <c r="B31" s="52" t="s">
        <v>26</v>
      </c>
      <c r="C31" s="39" t="s">
        <v>362</v>
      </c>
      <c r="D31" s="58">
        <v>11900</v>
      </c>
      <c r="E31" s="58">
        <v>6954.87</v>
      </c>
      <c r="F31" s="45">
        <f t="shared" si="0"/>
        <v>4945.13</v>
      </c>
      <c r="G31" s="4"/>
    </row>
    <row r="32" spans="1:7" ht="36" customHeight="1" x14ac:dyDescent="0.25">
      <c r="A32" s="51" t="s">
        <v>503</v>
      </c>
      <c r="B32" s="52" t="s">
        <v>26</v>
      </c>
      <c r="C32" s="39" t="s">
        <v>363</v>
      </c>
      <c r="D32" s="58">
        <v>2300800</v>
      </c>
      <c r="E32" s="58">
        <v>1299902.29</v>
      </c>
      <c r="F32" s="45">
        <f t="shared" si="0"/>
        <v>1000897.71</v>
      </c>
      <c r="G32" s="4"/>
    </row>
    <row r="33" spans="1:7" ht="24" customHeight="1" x14ac:dyDescent="0.25">
      <c r="A33" s="51" t="s">
        <v>504</v>
      </c>
      <c r="B33" s="52" t="s">
        <v>26</v>
      </c>
      <c r="C33" s="39" t="s">
        <v>364</v>
      </c>
      <c r="D33" s="58">
        <v>2300800</v>
      </c>
      <c r="E33" s="58">
        <v>1299902.29</v>
      </c>
      <c r="F33" s="45">
        <f t="shared" si="0"/>
        <v>1000897.71</v>
      </c>
      <c r="G33" s="4"/>
    </row>
    <row r="34" spans="1:7" ht="24" customHeight="1" x14ac:dyDescent="0.25">
      <c r="A34" s="51" t="s">
        <v>505</v>
      </c>
      <c r="B34" s="52" t="s">
        <v>26</v>
      </c>
      <c r="C34" s="39" t="s">
        <v>365</v>
      </c>
      <c r="D34" s="58">
        <v>-329200</v>
      </c>
      <c r="E34" s="58">
        <v>-169523.19</v>
      </c>
      <c r="F34" s="46" t="s">
        <v>28</v>
      </c>
      <c r="G34" s="4"/>
    </row>
    <row r="35" spans="1:7" ht="21.75" customHeight="1" x14ac:dyDescent="0.25">
      <c r="A35" s="51" t="s">
        <v>506</v>
      </c>
      <c r="B35" s="52" t="s">
        <v>26</v>
      </c>
      <c r="C35" s="39" t="s">
        <v>366</v>
      </c>
      <c r="D35" s="58">
        <v>-329200</v>
      </c>
      <c r="E35" s="58">
        <v>-169523.19</v>
      </c>
      <c r="F35" s="46" t="s">
        <v>28</v>
      </c>
      <c r="G35" s="4"/>
    </row>
    <row r="36" spans="1:7" ht="15" customHeight="1" x14ac:dyDescent="0.25">
      <c r="A36" s="51" t="s">
        <v>507</v>
      </c>
      <c r="B36" s="52" t="s">
        <v>26</v>
      </c>
      <c r="C36" s="39" t="s">
        <v>37</v>
      </c>
      <c r="D36" s="58">
        <v>68138700</v>
      </c>
      <c r="E36" s="58">
        <v>58834200.859999999</v>
      </c>
      <c r="F36" s="45">
        <f t="shared" si="0"/>
        <v>9304499.1400000006</v>
      </c>
      <c r="G36" s="4"/>
    </row>
    <row r="37" spans="1:7" ht="15" customHeight="1" x14ac:dyDescent="0.25">
      <c r="A37" s="51" t="s">
        <v>508</v>
      </c>
      <c r="B37" s="52" t="s">
        <v>26</v>
      </c>
      <c r="C37" s="39" t="s">
        <v>38</v>
      </c>
      <c r="D37" s="58">
        <v>57301100</v>
      </c>
      <c r="E37" s="58">
        <v>46524735.439999998</v>
      </c>
      <c r="F37" s="45">
        <f t="shared" si="0"/>
        <v>10776364.560000002</v>
      </c>
      <c r="G37" s="4"/>
    </row>
    <row r="38" spans="1:7" ht="24" customHeight="1" x14ac:dyDescent="0.25">
      <c r="A38" s="51" t="s">
        <v>509</v>
      </c>
      <c r="B38" s="52" t="s">
        <v>26</v>
      </c>
      <c r="C38" s="39" t="s">
        <v>39</v>
      </c>
      <c r="D38" s="58">
        <v>34536500</v>
      </c>
      <c r="E38" s="58">
        <v>27881619.550000001</v>
      </c>
      <c r="F38" s="45">
        <f t="shared" si="0"/>
        <v>6654880.4499999993</v>
      </c>
      <c r="G38" s="4"/>
    </row>
    <row r="39" spans="1:7" ht="36" customHeight="1" x14ac:dyDescent="0.25">
      <c r="A39" s="51" t="s">
        <v>509</v>
      </c>
      <c r="B39" s="52" t="s">
        <v>26</v>
      </c>
      <c r="C39" s="39" t="s">
        <v>40</v>
      </c>
      <c r="D39" s="58">
        <v>34536500</v>
      </c>
      <c r="E39" s="58">
        <v>27881619.550000001</v>
      </c>
      <c r="F39" s="45">
        <f t="shared" si="0"/>
        <v>6654880.4499999993</v>
      </c>
      <c r="G39" s="4"/>
    </row>
    <row r="40" spans="1:7" ht="15" customHeight="1" x14ac:dyDescent="0.25">
      <c r="A40" s="51" t="s">
        <v>510</v>
      </c>
      <c r="B40" s="52" t="s">
        <v>26</v>
      </c>
      <c r="C40" s="39" t="s">
        <v>41</v>
      </c>
      <c r="D40" s="58">
        <v>22764600</v>
      </c>
      <c r="E40" s="58">
        <v>18643103.609999999</v>
      </c>
      <c r="F40" s="45">
        <f t="shared" si="0"/>
        <v>4121496.3900000006</v>
      </c>
      <c r="G40" s="4"/>
    </row>
    <row r="41" spans="1:7" ht="24" customHeight="1" x14ac:dyDescent="0.25">
      <c r="A41" s="51" t="s">
        <v>511</v>
      </c>
      <c r="B41" s="52" t="s">
        <v>26</v>
      </c>
      <c r="C41" s="39" t="s">
        <v>42</v>
      </c>
      <c r="D41" s="58">
        <v>22764600</v>
      </c>
      <c r="E41" s="58">
        <v>18643103.609999999</v>
      </c>
      <c r="F41" s="45">
        <f t="shared" si="0"/>
        <v>4121496.3900000006</v>
      </c>
      <c r="G41" s="4"/>
    </row>
    <row r="42" spans="1:7" ht="36" customHeight="1" x14ac:dyDescent="0.25">
      <c r="A42" s="51" t="s">
        <v>804</v>
      </c>
      <c r="B42" s="52" t="s">
        <v>26</v>
      </c>
      <c r="C42" s="39" t="s">
        <v>810</v>
      </c>
      <c r="D42" s="58" t="s">
        <v>28</v>
      </c>
      <c r="E42" s="58">
        <v>12.28</v>
      </c>
      <c r="F42" s="46" t="s">
        <v>28</v>
      </c>
      <c r="G42" s="4"/>
    </row>
    <row r="43" spans="1:7" ht="24" customHeight="1" x14ac:dyDescent="0.25">
      <c r="A43" s="51" t="s">
        <v>512</v>
      </c>
      <c r="B43" s="52" t="s">
        <v>26</v>
      </c>
      <c r="C43" s="39" t="s">
        <v>43</v>
      </c>
      <c r="D43" s="58">
        <v>5106300</v>
      </c>
      <c r="E43" s="58">
        <v>5194684.42</v>
      </c>
      <c r="F43" s="46" t="s">
        <v>28</v>
      </c>
      <c r="G43" s="4"/>
    </row>
    <row r="44" spans="1:7" ht="24" customHeight="1" x14ac:dyDescent="0.25">
      <c r="A44" s="51" t="s">
        <v>512</v>
      </c>
      <c r="B44" s="52" t="s">
        <v>26</v>
      </c>
      <c r="C44" s="39" t="s">
        <v>44</v>
      </c>
      <c r="D44" s="58">
        <v>5106300</v>
      </c>
      <c r="E44" s="58">
        <v>5194684.42</v>
      </c>
      <c r="F44" s="46" t="s">
        <v>28</v>
      </c>
      <c r="G44" s="4"/>
    </row>
    <row r="45" spans="1:7" ht="24" customHeight="1" x14ac:dyDescent="0.25">
      <c r="A45" s="51" t="s">
        <v>513</v>
      </c>
      <c r="B45" s="52" t="s">
        <v>26</v>
      </c>
      <c r="C45" s="39" t="s">
        <v>45</v>
      </c>
      <c r="D45" s="58">
        <v>21200</v>
      </c>
      <c r="E45" s="58">
        <v>18355.349999999999</v>
      </c>
      <c r="F45" s="46">
        <f>D45-E45</f>
        <v>2844.6500000000015</v>
      </c>
      <c r="G45" s="4"/>
    </row>
    <row r="46" spans="1:7" ht="24" customHeight="1" x14ac:dyDescent="0.25">
      <c r="A46" s="51" t="s">
        <v>513</v>
      </c>
      <c r="B46" s="52" t="s">
        <v>26</v>
      </c>
      <c r="C46" s="39" t="s">
        <v>46</v>
      </c>
      <c r="D46" s="58">
        <v>21200</v>
      </c>
      <c r="E46" s="58">
        <v>18355.349999999999</v>
      </c>
      <c r="F46" s="46">
        <f>D46-E46</f>
        <v>2844.6500000000015</v>
      </c>
      <c r="G46" s="4"/>
    </row>
    <row r="47" spans="1:7" ht="15" customHeight="1" x14ac:dyDescent="0.25">
      <c r="A47" s="51" t="s">
        <v>514</v>
      </c>
      <c r="B47" s="52" t="s">
        <v>26</v>
      </c>
      <c r="C47" s="39" t="s">
        <v>47</v>
      </c>
      <c r="D47" s="58">
        <v>5710100</v>
      </c>
      <c r="E47" s="58">
        <v>7096425.6500000004</v>
      </c>
      <c r="F47" s="46" t="s">
        <v>28</v>
      </c>
      <c r="G47" s="4"/>
    </row>
    <row r="48" spans="1:7" ht="24" customHeight="1" x14ac:dyDescent="0.25">
      <c r="A48" s="51" t="s">
        <v>515</v>
      </c>
      <c r="B48" s="52" t="s">
        <v>26</v>
      </c>
      <c r="C48" s="39" t="s">
        <v>48</v>
      </c>
      <c r="D48" s="58">
        <v>5710100</v>
      </c>
      <c r="E48" s="58">
        <v>7096425.6500000004</v>
      </c>
      <c r="F48" s="46" t="s">
        <v>28</v>
      </c>
      <c r="G48" s="4"/>
    </row>
    <row r="49" spans="1:7" ht="29.25" customHeight="1" x14ac:dyDescent="0.25">
      <c r="A49" s="51" t="s">
        <v>516</v>
      </c>
      <c r="B49" s="52" t="s">
        <v>26</v>
      </c>
      <c r="C49" s="39" t="s">
        <v>49</v>
      </c>
      <c r="D49" s="58">
        <v>10000000</v>
      </c>
      <c r="E49" s="58">
        <v>5922929.2699999996</v>
      </c>
      <c r="F49" s="45">
        <f t="shared" si="0"/>
        <v>4077070.7300000004</v>
      </c>
      <c r="G49" s="4"/>
    </row>
    <row r="50" spans="1:7" ht="48" customHeight="1" x14ac:dyDescent="0.25">
      <c r="A50" s="51" t="s">
        <v>517</v>
      </c>
      <c r="B50" s="52" t="s">
        <v>26</v>
      </c>
      <c r="C50" s="39" t="s">
        <v>50</v>
      </c>
      <c r="D50" s="58">
        <v>10000000</v>
      </c>
      <c r="E50" s="58">
        <v>5917929.2699999996</v>
      </c>
      <c r="F50" s="45">
        <f t="shared" si="0"/>
        <v>4082070.7300000004</v>
      </c>
      <c r="G50" s="4"/>
    </row>
    <row r="51" spans="1:7" ht="28.5" customHeight="1" x14ac:dyDescent="0.25">
      <c r="A51" s="51" t="s">
        <v>518</v>
      </c>
      <c r="B51" s="52" t="s">
        <v>26</v>
      </c>
      <c r="C51" s="39" t="s">
        <v>51</v>
      </c>
      <c r="D51" s="58">
        <v>10000000</v>
      </c>
      <c r="E51" s="58">
        <v>5917929.2699999996</v>
      </c>
      <c r="F51" s="45">
        <f t="shared" si="0"/>
        <v>4082070.7300000004</v>
      </c>
      <c r="G51" s="4"/>
    </row>
    <row r="52" spans="1:7" ht="25.5" customHeight="1" x14ac:dyDescent="0.25">
      <c r="A52" s="51" t="s">
        <v>846</v>
      </c>
      <c r="B52" s="52" t="s">
        <v>26</v>
      </c>
      <c r="C52" s="39" t="s">
        <v>848</v>
      </c>
      <c r="D52" s="58" t="s">
        <v>28</v>
      </c>
      <c r="E52" s="58">
        <v>5000</v>
      </c>
      <c r="F52" s="46" t="s">
        <v>28</v>
      </c>
      <c r="G52" s="4"/>
    </row>
    <row r="53" spans="1:7" ht="31.5" customHeight="1" x14ac:dyDescent="0.25">
      <c r="A53" s="51" t="s">
        <v>847</v>
      </c>
      <c r="B53" s="52" t="s">
        <v>26</v>
      </c>
      <c r="C53" s="39" t="s">
        <v>849</v>
      </c>
      <c r="D53" s="58" t="s">
        <v>28</v>
      </c>
      <c r="E53" s="58">
        <v>5000</v>
      </c>
      <c r="F53" s="46" t="s">
        <v>28</v>
      </c>
      <c r="G53" s="4"/>
    </row>
    <row r="54" spans="1:7" ht="28.5" customHeight="1" x14ac:dyDescent="0.25">
      <c r="A54" s="51" t="s">
        <v>805</v>
      </c>
      <c r="B54" s="52" t="s">
        <v>26</v>
      </c>
      <c r="C54" s="39" t="s">
        <v>811</v>
      </c>
      <c r="D54" s="58">
        <v>210.98</v>
      </c>
      <c r="E54" s="58">
        <v>210.98</v>
      </c>
      <c r="F54" s="46" t="s">
        <v>28</v>
      </c>
      <c r="G54" s="4"/>
    </row>
    <row r="55" spans="1:7" ht="23.25" customHeight="1" x14ac:dyDescent="0.25">
      <c r="A55" s="51" t="s">
        <v>806</v>
      </c>
      <c r="B55" s="52" t="s">
        <v>26</v>
      </c>
      <c r="C55" s="39" t="s">
        <v>812</v>
      </c>
      <c r="D55" s="58">
        <v>210.98</v>
      </c>
      <c r="E55" s="58">
        <v>210.98</v>
      </c>
      <c r="F55" s="46" t="s">
        <v>28</v>
      </c>
      <c r="G55" s="4"/>
    </row>
    <row r="56" spans="1:7" ht="15" customHeight="1" x14ac:dyDescent="0.25">
      <c r="A56" s="51" t="s">
        <v>807</v>
      </c>
      <c r="B56" s="52" t="s">
        <v>26</v>
      </c>
      <c r="C56" s="39" t="s">
        <v>813</v>
      </c>
      <c r="D56" s="58">
        <v>210.98</v>
      </c>
      <c r="E56" s="58">
        <v>210.98</v>
      </c>
      <c r="F56" s="46" t="s">
        <v>28</v>
      </c>
      <c r="G56" s="4"/>
    </row>
    <row r="57" spans="1:7" ht="24" customHeight="1" x14ac:dyDescent="0.25">
      <c r="A57" s="51" t="s">
        <v>519</v>
      </c>
      <c r="B57" s="52" t="s">
        <v>26</v>
      </c>
      <c r="C57" s="39" t="s">
        <v>52</v>
      </c>
      <c r="D57" s="58">
        <v>26772500</v>
      </c>
      <c r="E57" s="58">
        <v>13967666.75</v>
      </c>
      <c r="F57" s="45">
        <f t="shared" si="0"/>
        <v>12804833.25</v>
      </c>
      <c r="G57" s="4"/>
    </row>
    <row r="58" spans="1:7" ht="36" customHeight="1" x14ac:dyDescent="0.25">
      <c r="A58" s="51" t="s">
        <v>520</v>
      </c>
      <c r="B58" s="52" t="s">
        <v>26</v>
      </c>
      <c r="C58" s="39" t="s">
        <v>53</v>
      </c>
      <c r="D58" s="58">
        <v>26450000</v>
      </c>
      <c r="E58" s="58">
        <v>13764156.550000001</v>
      </c>
      <c r="F58" s="45">
        <f t="shared" si="0"/>
        <v>12685843.449999999</v>
      </c>
      <c r="G58" s="4"/>
    </row>
    <row r="59" spans="1:7" ht="36" customHeight="1" x14ac:dyDescent="0.25">
      <c r="A59" s="51" t="s">
        <v>521</v>
      </c>
      <c r="B59" s="52" t="s">
        <v>26</v>
      </c>
      <c r="C59" s="39" t="s">
        <v>54</v>
      </c>
      <c r="D59" s="58">
        <v>23000000</v>
      </c>
      <c r="E59" s="58">
        <v>12345161.33</v>
      </c>
      <c r="F59" s="45">
        <f t="shared" si="0"/>
        <v>10654838.67</v>
      </c>
      <c r="G59" s="4"/>
    </row>
    <row r="60" spans="1:7" ht="60" customHeight="1" x14ac:dyDescent="0.25">
      <c r="A60" s="51" t="s">
        <v>522</v>
      </c>
      <c r="B60" s="52" t="s">
        <v>26</v>
      </c>
      <c r="C60" s="39" t="s">
        <v>55</v>
      </c>
      <c r="D60" s="58">
        <v>10000000</v>
      </c>
      <c r="E60" s="58">
        <v>4800204.8600000003</v>
      </c>
      <c r="F60" s="45">
        <f t="shared" si="0"/>
        <v>5199795.1399999997</v>
      </c>
      <c r="G60" s="4"/>
    </row>
    <row r="61" spans="1:7" ht="60" customHeight="1" x14ac:dyDescent="0.25">
      <c r="A61" s="51" t="s">
        <v>523</v>
      </c>
      <c r="B61" s="52" t="s">
        <v>26</v>
      </c>
      <c r="C61" s="39" t="s">
        <v>56</v>
      </c>
      <c r="D61" s="58">
        <v>13000000</v>
      </c>
      <c r="E61" s="58">
        <v>7544956.4699999997</v>
      </c>
      <c r="F61" s="45">
        <f t="shared" si="0"/>
        <v>5455043.5300000003</v>
      </c>
      <c r="G61" s="4"/>
    </row>
    <row r="62" spans="1:7" ht="60" customHeight="1" x14ac:dyDescent="0.25">
      <c r="A62" s="51" t="s">
        <v>524</v>
      </c>
      <c r="B62" s="52" t="s">
        <v>26</v>
      </c>
      <c r="C62" s="39" t="s">
        <v>57</v>
      </c>
      <c r="D62" s="58">
        <v>350000</v>
      </c>
      <c r="E62" s="58">
        <v>141091.15</v>
      </c>
      <c r="F62" s="45">
        <f t="shared" si="0"/>
        <v>208908.85</v>
      </c>
      <c r="G62" s="4"/>
    </row>
    <row r="63" spans="1:7" ht="15" customHeight="1" x14ac:dyDescent="0.25">
      <c r="A63" s="51" t="s">
        <v>525</v>
      </c>
      <c r="B63" s="52" t="s">
        <v>26</v>
      </c>
      <c r="C63" s="39" t="s">
        <v>58</v>
      </c>
      <c r="D63" s="58">
        <v>350000</v>
      </c>
      <c r="E63" s="58">
        <v>141091.15</v>
      </c>
      <c r="F63" s="45">
        <f t="shared" si="0"/>
        <v>208908.85</v>
      </c>
      <c r="G63" s="4"/>
    </row>
    <row r="64" spans="1:7" ht="15" customHeight="1" x14ac:dyDescent="0.25">
      <c r="A64" s="51" t="s">
        <v>526</v>
      </c>
      <c r="B64" s="52" t="s">
        <v>26</v>
      </c>
      <c r="C64" s="39" t="s">
        <v>59</v>
      </c>
      <c r="D64" s="58">
        <v>3100000</v>
      </c>
      <c r="E64" s="58">
        <v>1277904.07</v>
      </c>
      <c r="F64" s="45">
        <f t="shared" si="0"/>
        <v>1822095.93</v>
      </c>
      <c r="G64" s="4"/>
    </row>
    <row r="65" spans="1:7" ht="24" customHeight="1" x14ac:dyDescent="0.25">
      <c r="A65" s="51" t="s">
        <v>527</v>
      </c>
      <c r="B65" s="52" t="s">
        <v>26</v>
      </c>
      <c r="C65" s="39" t="s">
        <v>60</v>
      </c>
      <c r="D65" s="58">
        <v>3100000</v>
      </c>
      <c r="E65" s="58">
        <v>1277904.07</v>
      </c>
      <c r="F65" s="45">
        <f t="shared" si="0"/>
        <v>1822095.93</v>
      </c>
      <c r="G65" s="4"/>
    </row>
    <row r="66" spans="1:7" ht="15" customHeight="1" x14ac:dyDescent="0.25">
      <c r="A66" s="51" t="s">
        <v>528</v>
      </c>
      <c r="B66" s="52" t="s">
        <v>26</v>
      </c>
      <c r="C66" s="39" t="s">
        <v>61</v>
      </c>
      <c r="D66" s="58">
        <v>282500</v>
      </c>
      <c r="E66" s="58">
        <v>153957.35</v>
      </c>
      <c r="F66" s="45">
        <f t="shared" si="0"/>
        <v>128542.65</v>
      </c>
      <c r="G66" s="4"/>
    </row>
    <row r="67" spans="1:7" ht="15" customHeight="1" x14ac:dyDescent="0.25">
      <c r="A67" s="51" t="s">
        <v>529</v>
      </c>
      <c r="B67" s="52" t="s">
        <v>26</v>
      </c>
      <c r="C67" s="39" t="s">
        <v>62</v>
      </c>
      <c r="D67" s="58">
        <v>282500</v>
      </c>
      <c r="E67" s="58">
        <v>153957.35</v>
      </c>
      <c r="F67" s="45">
        <f t="shared" si="0"/>
        <v>128542.65</v>
      </c>
      <c r="G67" s="4"/>
    </row>
    <row r="68" spans="1:7" ht="15" customHeight="1" x14ac:dyDescent="0.25">
      <c r="A68" s="51" t="s">
        <v>530</v>
      </c>
      <c r="B68" s="52" t="s">
        <v>26</v>
      </c>
      <c r="C68" s="39" t="s">
        <v>63</v>
      </c>
      <c r="D68" s="58">
        <v>282500</v>
      </c>
      <c r="E68" s="58">
        <v>153957.35</v>
      </c>
      <c r="F68" s="45">
        <f t="shared" si="0"/>
        <v>128542.65</v>
      </c>
      <c r="G68" s="4"/>
    </row>
    <row r="69" spans="1:7" ht="15" customHeight="1" x14ac:dyDescent="0.25">
      <c r="A69" s="51" t="s">
        <v>531</v>
      </c>
      <c r="B69" s="52" t="s">
        <v>26</v>
      </c>
      <c r="C69" s="39" t="s">
        <v>64</v>
      </c>
      <c r="D69" s="58">
        <v>40000</v>
      </c>
      <c r="E69" s="58">
        <v>49552.85</v>
      </c>
      <c r="F69" s="46" t="s">
        <v>28</v>
      </c>
      <c r="G69" s="4"/>
    </row>
    <row r="70" spans="1:7" ht="24" customHeight="1" x14ac:dyDescent="0.25">
      <c r="A70" s="51" t="s">
        <v>532</v>
      </c>
      <c r="B70" s="52" t="s">
        <v>26</v>
      </c>
      <c r="C70" s="39" t="s">
        <v>65</v>
      </c>
      <c r="D70" s="58">
        <v>40000</v>
      </c>
      <c r="E70" s="58">
        <v>49552.85</v>
      </c>
      <c r="F70" s="46" t="s">
        <v>28</v>
      </c>
      <c r="G70" s="4"/>
    </row>
    <row r="71" spans="1:7" ht="15" customHeight="1" x14ac:dyDescent="0.25">
      <c r="A71" s="51" t="s">
        <v>533</v>
      </c>
      <c r="B71" s="52" t="s">
        <v>26</v>
      </c>
      <c r="C71" s="39" t="s">
        <v>66</v>
      </c>
      <c r="D71" s="58">
        <v>40000</v>
      </c>
      <c r="E71" s="58">
        <v>49552.85</v>
      </c>
      <c r="F71" s="46" t="s">
        <v>28</v>
      </c>
      <c r="G71" s="4"/>
    </row>
    <row r="72" spans="1:7" ht="15" customHeight="1" x14ac:dyDescent="0.25">
      <c r="A72" s="51" t="s">
        <v>534</v>
      </c>
      <c r="B72" s="52" t="s">
        <v>26</v>
      </c>
      <c r="C72" s="39" t="s">
        <v>67</v>
      </c>
      <c r="D72" s="58">
        <v>83735000</v>
      </c>
      <c r="E72" s="58">
        <v>99048949.819999993</v>
      </c>
      <c r="F72" s="46" t="s">
        <v>28</v>
      </c>
      <c r="G72" s="4"/>
    </row>
    <row r="73" spans="1:7" ht="24" customHeight="1" x14ac:dyDescent="0.25">
      <c r="A73" s="51" t="s">
        <v>535</v>
      </c>
      <c r="B73" s="52" t="s">
        <v>26</v>
      </c>
      <c r="C73" s="39" t="s">
        <v>68</v>
      </c>
      <c r="D73" s="58">
        <v>83735000</v>
      </c>
      <c r="E73" s="58">
        <v>99048949.819999993</v>
      </c>
      <c r="F73" s="46" t="s">
        <v>28</v>
      </c>
      <c r="G73" s="4"/>
    </row>
    <row r="74" spans="1:7" ht="15" customHeight="1" x14ac:dyDescent="0.25">
      <c r="A74" s="51" t="s">
        <v>536</v>
      </c>
      <c r="B74" s="52" t="s">
        <v>26</v>
      </c>
      <c r="C74" s="39" t="s">
        <v>69</v>
      </c>
      <c r="D74" s="58">
        <v>60000000</v>
      </c>
      <c r="E74" s="58">
        <v>79213697.980000004</v>
      </c>
      <c r="F74" s="46" t="s">
        <v>28</v>
      </c>
      <c r="G74" s="4"/>
    </row>
    <row r="75" spans="1:7" ht="24" customHeight="1" x14ac:dyDescent="0.25">
      <c r="A75" s="51" t="s">
        <v>537</v>
      </c>
      <c r="B75" s="52" t="s">
        <v>26</v>
      </c>
      <c r="C75" s="39" t="s">
        <v>70</v>
      </c>
      <c r="D75" s="58">
        <v>650000</v>
      </c>
      <c r="E75" s="58">
        <v>1185332.5900000001</v>
      </c>
      <c r="F75" s="46" t="s">
        <v>28</v>
      </c>
      <c r="G75" s="4"/>
    </row>
    <row r="76" spans="1:7" ht="23.25" customHeight="1" x14ac:dyDescent="0.25">
      <c r="A76" s="51" t="s">
        <v>538</v>
      </c>
      <c r="B76" s="52" t="s">
        <v>26</v>
      </c>
      <c r="C76" s="39" t="s">
        <v>71</v>
      </c>
      <c r="D76" s="58">
        <v>23085000</v>
      </c>
      <c r="E76" s="58">
        <v>18649296.41</v>
      </c>
      <c r="F76" s="45">
        <f t="shared" si="0"/>
        <v>4435703.59</v>
      </c>
      <c r="G76" s="4"/>
    </row>
    <row r="77" spans="1:7" ht="15" customHeight="1" x14ac:dyDescent="0.25">
      <c r="A77" s="51" t="s">
        <v>539</v>
      </c>
      <c r="B77" s="52" t="s">
        <v>26</v>
      </c>
      <c r="C77" s="39" t="s">
        <v>72</v>
      </c>
      <c r="D77" s="58">
        <v>23083000</v>
      </c>
      <c r="E77" s="58">
        <v>18649296.41</v>
      </c>
      <c r="F77" s="45">
        <f t="shared" si="0"/>
        <v>4433703.59</v>
      </c>
      <c r="G77" s="4"/>
    </row>
    <row r="78" spans="1:7" ht="24" customHeight="1" x14ac:dyDescent="0.25">
      <c r="A78" s="51" t="s">
        <v>540</v>
      </c>
      <c r="B78" s="52" t="s">
        <v>26</v>
      </c>
      <c r="C78" s="39" t="s">
        <v>73</v>
      </c>
      <c r="D78" s="58">
        <v>2000</v>
      </c>
      <c r="E78" s="58">
        <v>0</v>
      </c>
      <c r="F78" s="45">
        <f t="shared" si="0"/>
        <v>2000</v>
      </c>
      <c r="G78" s="4"/>
    </row>
    <row r="79" spans="1:7" ht="21" customHeight="1" x14ac:dyDescent="0.25">
      <c r="A79" s="51" t="s">
        <v>782</v>
      </c>
      <c r="B79" s="52" t="s">
        <v>26</v>
      </c>
      <c r="C79" s="39" t="s">
        <v>790</v>
      </c>
      <c r="D79" s="58" t="s">
        <v>28</v>
      </c>
      <c r="E79" s="58">
        <v>622.84</v>
      </c>
      <c r="F79" s="46" t="s">
        <v>28</v>
      </c>
      <c r="G79" s="4"/>
    </row>
    <row r="80" spans="1:7" ht="27.75" customHeight="1" x14ac:dyDescent="0.25">
      <c r="A80" s="51" t="s">
        <v>541</v>
      </c>
      <c r="B80" s="52" t="s">
        <v>26</v>
      </c>
      <c r="C80" s="39" t="s">
        <v>74</v>
      </c>
      <c r="D80" s="58">
        <v>84934192.079999998</v>
      </c>
      <c r="E80" s="58">
        <v>37235225.93</v>
      </c>
      <c r="F80" s="45">
        <f t="shared" ref="F80:F143" si="1">D80-E80</f>
        <v>47698966.149999999</v>
      </c>
      <c r="G80" s="4"/>
    </row>
    <row r="81" spans="1:7" ht="34.5" x14ac:dyDescent="0.25">
      <c r="A81" s="51" t="s">
        <v>542</v>
      </c>
      <c r="B81" s="52" t="s">
        <v>26</v>
      </c>
      <c r="C81" s="39" t="s">
        <v>75</v>
      </c>
      <c r="D81" s="58">
        <v>14264010</v>
      </c>
      <c r="E81" s="58">
        <v>6286343.46</v>
      </c>
      <c r="F81" s="45">
        <f t="shared" si="1"/>
        <v>7977666.54</v>
      </c>
      <c r="G81" s="4"/>
    </row>
    <row r="82" spans="1:7" ht="34.5" x14ac:dyDescent="0.25">
      <c r="A82" s="51" t="s">
        <v>543</v>
      </c>
      <c r="B82" s="52" t="s">
        <v>26</v>
      </c>
      <c r="C82" s="39" t="s">
        <v>76</v>
      </c>
      <c r="D82" s="58">
        <v>14264010</v>
      </c>
      <c r="E82" s="58">
        <v>6286343.46</v>
      </c>
      <c r="F82" s="45">
        <f t="shared" si="1"/>
        <v>7977666.54</v>
      </c>
      <c r="G82" s="4"/>
    </row>
    <row r="83" spans="1:7" ht="24" customHeight="1" x14ac:dyDescent="0.25">
      <c r="A83" s="51" t="s">
        <v>544</v>
      </c>
      <c r="B83" s="52" t="s">
        <v>26</v>
      </c>
      <c r="C83" s="39" t="s">
        <v>77</v>
      </c>
      <c r="D83" s="58">
        <v>14264010</v>
      </c>
      <c r="E83" s="58">
        <v>6286343.46</v>
      </c>
      <c r="F83" s="45">
        <f t="shared" si="1"/>
        <v>7977666.54</v>
      </c>
      <c r="G83" s="4"/>
    </row>
    <row r="84" spans="1:7" ht="24" customHeight="1" x14ac:dyDescent="0.25">
      <c r="A84" s="51" t="s">
        <v>545</v>
      </c>
      <c r="B84" s="52" t="s">
        <v>26</v>
      </c>
      <c r="C84" s="39" t="s">
        <v>78</v>
      </c>
      <c r="D84" s="58">
        <v>70670182.079999998</v>
      </c>
      <c r="E84" s="58">
        <v>30948882.469999999</v>
      </c>
      <c r="F84" s="45">
        <f t="shared" si="1"/>
        <v>39721299.609999999</v>
      </c>
      <c r="G84" s="4"/>
    </row>
    <row r="85" spans="1:7" ht="48" customHeight="1" x14ac:dyDescent="0.25">
      <c r="A85" s="51" t="s">
        <v>546</v>
      </c>
      <c r="B85" s="52" t="s">
        <v>26</v>
      </c>
      <c r="C85" s="39" t="s">
        <v>79</v>
      </c>
      <c r="D85" s="58">
        <v>900000</v>
      </c>
      <c r="E85" s="58">
        <v>636018.47</v>
      </c>
      <c r="F85" s="45">
        <f t="shared" si="1"/>
        <v>263981.53000000003</v>
      </c>
      <c r="G85" s="4"/>
    </row>
    <row r="86" spans="1:7" ht="36" customHeight="1" x14ac:dyDescent="0.25">
      <c r="A86" s="51" t="s">
        <v>547</v>
      </c>
      <c r="B86" s="52" t="s">
        <v>26</v>
      </c>
      <c r="C86" s="39" t="s">
        <v>80</v>
      </c>
      <c r="D86" s="58">
        <v>900000</v>
      </c>
      <c r="E86" s="58">
        <v>636018.47</v>
      </c>
      <c r="F86" s="45">
        <f t="shared" si="1"/>
        <v>263981.53000000003</v>
      </c>
      <c r="G86" s="4"/>
    </row>
    <row r="87" spans="1:7" ht="15" customHeight="1" x14ac:dyDescent="0.25">
      <c r="A87" s="51" t="s">
        <v>548</v>
      </c>
      <c r="B87" s="52" t="s">
        <v>26</v>
      </c>
      <c r="C87" s="39" t="s">
        <v>81</v>
      </c>
      <c r="D87" s="58">
        <v>69770182.079999998</v>
      </c>
      <c r="E87" s="58">
        <v>30312864</v>
      </c>
      <c r="F87" s="45">
        <f t="shared" si="1"/>
        <v>39457318.079999998</v>
      </c>
      <c r="G87" s="4"/>
    </row>
    <row r="88" spans="1:7" ht="24" customHeight="1" x14ac:dyDescent="0.25">
      <c r="A88" s="51" t="s">
        <v>549</v>
      </c>
      <c r="B88" s="52" t="s">
        <v>26</v>
      </c>
      <c r="C88" s="39" t="s">
        <v>82</v>
      </c>
      <c r="D88" s="58">
        <v>69770182.079999998</v>
      </c>
      <c r="E88" s="58">
        <v>30312864</v>
      </c>
      <c r="F88" s="45">
        <f t="shared" si="1"/>
        <v>39457318.079999998</v>
      </c>
      <c r="G88" s="4"/>
    </row>
    <row r="89" spans="1:7" ht="45.75" x14ac:dyDescent="0.25">
      <c r="A89" s="51" t="s">
        <v>550</v>
      </c>
      <c r="B89" s="52" t="s">
        <v>26</v>
      </c>
      <c r="C89" s="39" t="s">
        <v>83</v>
      </c>
      <c r="D89" s="58">
        <v>1801627.87</v>
      </c>
      <c r="E89" s="58">
        <v>2154257.62</v>
      </c>
      <c r="F89" s="46" t="s">
        <v>28</v>
      </c>
      <c r="G89" s="4"/>
    </row>
    <row r="90" spans="1:7" ht="48" customHeight="1" x14ac:dyDescent="0.25">
      <c r="A90" s="51" t="s">
        <v>551</v>
      </c>
      <c r="B90" s="52" t="s">
        <v>26</v>
      </c>
      <c r="C90" s="39" t="s">
        <v>84</v>
      </c>
      <c r="D90" s="58">
        <v>422259.51</v>
      </c>
      <c r="E90" s="58">
        <v>277151.82</v>
      </c>
      <c r="F90" s="45">
        <f t="shared" si="1"/>
        <v>145107.69</v>
      </c>
      <c r="G90" s="4"/>
    </row>
    <row r="91" spans="1:7" ht="102" x14ac:dyDescent="0.25">
      <c r="A91" s="51" t="s">
        <v>783</v>
      </c>
      <c r="B91" s="52" t="s">
        <v>26</v>
      </c>
      <c r="C91" s="39" t="s">
        <v>791</v>
      </c>
      <c r="D91" s="58">
        <v>358000</v>
      </c>
      <c r="E91" s="58">
        <v>180318.03</v>
      </c>
      <c r="F91" s="45">
        <f t="shared" si="1"/>
        <v>177681.97</v>
      </c>
      <c r="G91" s="4"/>
    </row>
    <row r="92" spans="1:7" ht="102" x14ac:dyDescent="0.25">
      <c r="A92" s="51" t="s">
        <v>784</v>
      </c>
      <c r="B92" s="52" t="s">
        <v>26</v>
      </c>
      <c r="C92" s="39" t="s">
        <v>792</v>
      </c>
      <c r="D92" s="58">
        <v>358000</v>
      </c>
      <c r="E92" s="58">
        <v>180318.03</v>
      </c>
      <c r="F92" s="45">
        <f t="shared" si="1"/>
        <v>177681.97</v>
      </c>
      <c r="G92" s="4"/>
    </row>
    <row r="93" spans="1:7" ht="102" x14ac:dyDescent="0.25">
      <c r="A93" s="51" t="s">
        <v>552</v>
      </c>
      <c r="B93" s="52" t="s">
        <v>26</v>
      </c>
      <c r="C93" s="39" t="s">
        <v>483</v>
      </c>
      <c r="D93" s="58">
        <v>64259.51</v>
      </c>
      <c r="E93" s="58">
        <v>96833.79</v>
      </c>
      <c r="F93" s="46" t="s">
        <v>28</v>
      </c>
      <c r="G93" s="4"/>
    </row>
    <row r="94" spans="1:7" ht="37.5" customHeight="1" x14ac:dyDescent="0.25">
      <c r="A94" s="51" t="s">
        <v>785</v>
      </c>
      <c r="B94" s="52" t="s">
        <v>26</v>
      </c>
      <c r="C94" s="39" t="s">
        <v>793</v>
      </c>
      <c r="D94" s="58">
        <v>64259.51</v>
      </c>
      <c r="E94" s="58">
        <v>96833.79</v>
      </c>
      <c r="F94" s="46" t="s">
        <v>28</v>
      </c>
      <c r="G94" s="4"/>
    </row>
    <row r="95" spans="1:7" ht="48" customHeight="1" x14ac:dyDescent="0.25">
      <c r="A95" s="51" t="s">
        <v>553</v>
      </c>
      <c r="B95" s="52" t="s">
        <v>26</v>
      </c>
      <c r="C95" s="39" t="s">
        <v>85</v>
      </c>
      <c r="D95" s="58">
        <v>1379368.36</v>
      </c>
      <c r="E95" s="58">
        <v>1877105.8</v>
      </c>
      <c r="F95" s="46" t="s">
        <v>28</v>
      </c>
      <c r="G95" s="4"/>
    </row>
    <row r="96" spans="1:7" ht="57" x14ac:dyDescent="0.25">
      <c r="A96" s="51" t="s">
        <v>554</v>
      </c>
      <c r="B96" s="52" t="s">
        <v>26</v>
      </c>
      <c r="C96" s="39" t="s">
        <v>86</v>
      </c>
      <c r="D96" s="58">
        <v>1379368.36</v>
      </c>
      <c r="E96" s="58">
        <v>1877105.8</v>
      </c>
      <c r="F96" s="46" t="s">
        <v>28</v>
      </c>
      <c r="G96" s="4"/>
    </row>
    <row r="97" spans="1:7" ht="23.25" customHeight="1" x14ac:dyDescent="0.25">
      <c r="A97" s="51" t="s">
        <v>555</v>
      </c>
      <c r="B97" s="52" t="s">
        <v>26</v>
      </c>
      <c r="C97" s="39" t="s">
        <v>87</v>
      </c>
      <c r="D97" s="58">
        <v>779368.36</v>
      </c>
      <c r="E97" s="58">
        <v>839871.94</v>
      </c>
      <c r="F97" s="46" t="s">
        <v>28</v>
      </c>
      <c r="G97" s="63"/>
    </row>
    <row r="98" spans="1:7" ht="0.75" hidden="1" customHeight="1" x14ac:dyDescent="0.25">
      <c r="A98" s="51" t="s">
        <v>556</v>
      </c>
      <c r="B98" s="52" t="s">
        <v>26</v>
      </c>
      <c r="C98" s="39" t="s">
        <v>88</v>
      </c>
      <c r="D98" s="58">
        <v>600000</v>
      </c>
      <c r="E98" s="58">
        <v>1037233.86</v>
      </c>
      <c r="F98" s="45">
        <f t="shared" si="1"/>
        <v>-437233.86</v>
      </c>
      <c r="G98" s="57"/>
    </row>
    <row r="99" spans="1:7" ht="24" customHeight="1" x14ac:dyDescent="0.25">
      <c r="A99" s="51" t="s">
        <v>557</v>
      </c>
      <c r="B99" s="52" t="s">
        <v>26</v>
      </c>
      <c r="C99" s="39" t="s">
        <v>89</v>
      </c>
      <c r="D99" s="58">
        <v>1330343.1499999999</v>
      </c>
      <c r="E99" s="58">
        <v>1166258.23</v>
      </c>
      <c r="F99" s="45">
        <f t="shared" si="1"/>
        <v>164084.91999999993</v>
      </c>
      <c r="G99" s="4"/>
    </row>
    <row r="100" spans="1:7" ht="57" x14ac:dyDescent="0.25">
      <c r="A100" s="51" t="s">
        <v>558</v>
      </c>
      <c r="B100" s="52" t="s">
        <v>26</v>
      </c>
      <c r="C100" s="39" t="s">
        <v>415</v>
      </c>
      <c r="D100" s="58">
        <v>340644.64</v>
      </c>
      <c r="E100" s="58">
        <v>496887.13</v>
      </c>
      <c r="F100" s="46" t="s">
        <v>28</v>
      </c>
      <c r="G100" s="4"/>
    </row>
    <row r="101" spans="1:7" ht="24" customHeight="1" x14ac:dyDescent="0.25">
      <c r="A101" s="51" t="s">
        <v>559</v>
      </c>
      <c r="B101" s="52" t="s">
        <v>26</v>
      </c>
      <c r="C101" s="39" t="s">
        <v>416</v>
      </c>
      <c r="D101" s="58">
        <v>26000</v>
      </c>
      <c r="E101" s="58">
        <v>14610.62</v>
      </c>
      <c r="F101" s="46">
        <f>D101-E101</f>
        <v>11389.38</v>
      </c>
      <c r="G101" s="4"/>
    </row>
    <row r="102" spans="1:7" ht="90.75" x14ac:dyDescent="0.25">
      <c r="A102" s="51" t="s">
        <v>560</v>
      </c>
      <c r="B102" s="52" t="s">
        <v>26</v>
      </c>
      <c r="C102" s="39" t="s">
        <v>417</v>
      </c>
      <c r="D102" s="58">
        <v>26000</v>
      </c>
      <c r="E102" s="58">
        <v>14610.62</v>
      </c>
      <c r="F102" s="46">
        <f>D102-E102</f>
        <v>11389.38</v>
      </c>
      <c r="G102" s="4"/>
    </row>
    <row r="103" spans="1:7" ht="36" customHeight="1" x14ac:dyDescent="0.25">
      <c r="A103" s="51" t="s">
        <v>561</v>
      </c>
      <c r="B103" s="52" t="s">
        <v>26</v>
      </c>
      <c r="C103" s="39" t="s">
        <v>442</v>
      </c>
      <c r="D103" s="58">
        <v>10500</v>
      </c>
      <c r="E103" s="58">
        <v>8849.73</v>
      </c>
      <c r="F103" s="46">
        <f t="shared" ref="F103:F106" si="2">D103-E103</f>
        <v>1650.2700000000004</v>
      </c>
      <c r="G103" s="4"/>
    </row>
    <row r="104" spans="1:7" ht="24" customHeight="1" x14ac:dyDescent="0.25">
      <c r="A104" s="51" t="s">
        <v>562</v>
      </c>
      <c r="B104" s="52" t="s">
        <v>26</v>
      </c>
      <c r="C104" s="39" t="s">
        <v>443</v>
      </c>
      <c r="D104" s="58">
        <v>10500</v>
      </c>
      <c r="E104" s="58">
        <v>8849.73</v>
      </c>
      <c r="F104" s="46">
        <f t="shared" si="2"/>
        <v>1650.2700000000004</v>
      </c>
      <c r="G104" s="4"/>
    </row>
    <row r="105" spans="1:7" ht="68.25" x14ac:dyDescent="0.25">
      <c r="A105" s="51" t="s">
        <v>563</v>
      </c>
      <c r="B105" s="52" t="s">
        <v>26</v>
      </c>
      <c r="C105" s="39" t="s">
        <v>435</v>
      </c>
      <c r="D105" s="58">
        <v>3000</v>
      </c>
      <c r="E105" s="58">
        <v>0</v>
      </c>
      <c r="F105" s="46">
        <f t="shared" si="2"/>
        <v>3000</v>
      </c>
      <c r="G105" s="4"/>
    </row>
    <row r="106" spans="1:7" ht="90.75" x14ac:dyDescent="0.25">
      <c r="A106" s="51" t="s">
        <v>564</v>
      </c>
      <c r="B106" s="52" t="s">
        <v>26</v>
      </c>
      <c r="C106" s="39" t="s">
        <v>436</v>
      </c>
      <c r="D106" s="58">
        <v>3000</v>
      </c>
      <c r="E106" s="58">
        <v>0</v>
      </c>
      <c r="F106" s="46">
        <f t="shared" si="2"/>
        <v>3000</v>
      </c>
      <c r="G106" s="4"/>
    </row>
    <row r="107" spans="1:7" ht="24" customHeight="1" x14ac:dyDescent="0.25">
      <c r="A107" s="51" t="s">
        <v>786</v>
      </c>
      <c r="B107" s="52" t="s">
        <v>26</v>
      </c>
      <c r="C107" s="39" t="s">
        <v>794</v>
      </c>
      <c r="D107" s="58">
        <v>7000</v>
      </c>
      <c r="E107" s="58">
        <v>9000</v>
      </c>
      <c r="F107" s="46" t="s">
        <v>28</v>
      </c>
      <c r="G107" s="4"/>
    </row>
    <row r="108" spans="1:7" ht="36" customHeight="1" x14ac:dyDescent="0.25">
      <c r="A108" s="51" t="s">
        <v>787</v>
      </c>
      <c r="B108" s="52" t="s">
        <v>26</v>
      </c>
      <c r="C108" s="39" t="s">
        <v>795</v>
      </c>
      <c r="D108" s="58">
        <v>7000</v>
      </c>
      <c r="E108" s="58">
        <v>9000</v>
      </c>
      <c r="F108" s="46" t="s">
        <v>28</v>
      </c>
      <c r="G108" s="4"/>
    </row>
    <row r="109" spans="1:7" ht="90.75" x14ac:dyDescent="0.25">
      <c r="A109" s="51" t="s">
        <v>565</v>
      </c>
      <c r="B109" s="52" t="s">
        <v>26</v>
      </c>
      <c r="C109" s="39" t="s">
        <v>454</v>
      </c>
      <c r="D109" s="58">
        <v>24720</v>
      </c>
      <c r="E109" s="58">
        <v>56493.279999999999</v>
      </c>
      <c r="F109" s="46" t="s">
        <v>28</v>
      </c>
      <c r="G109" s="4"/>
    </row>
    <row r="110" spans="1:7" ht="24" customHeight="1" x14ac:dyDescent="0.25">
      <c r="A110" s="51" t="s">
        <v>566</v>
      </c>
      <c r="B110" s="52" t="s">
        <v>26</v>
      </c>
      <c r="C110" s="39" t="s">
        <v>455</v>
      </c>
      <c r="D110" s="58">
        <v>24720</v>
      </c>
      <c r="E110" s="58">
        <v>56493.279999999999</v>
      </c>
      <c r="F110" s="46" t="s">
        <v>28</v>
      </c>
      <c r="G110" s="4"/>
    </row>
    <row r="111" spans="1:7" ht="90.75" x14ac:dyDescent="0.25">
      <c r="A111" s="51" t="s">
        <v>567</v>
      </c>
      <c r="B111" s="52" t="s">
        <v>26</v>
      </c>
      <c r="C111" s="39" t="s">
        <v>430</v>
      </c>
      <c r="D111" s="58">
        <v>44592.39</v>
      </c>
      <c r="E111" s="58">
        <v>35044.58</v>
      </c>
      <c r="F111" s="46">
        <f>D111-E111</f>
        <v>9547.8099999999977</v>
      </c>
      <c r="G111" s="4"/>
    </row>
    <row r="112" spans="1:7" ht="15" customHeight="1" x14ac:dyDescent="0.25">
      <c r="A112" s="51" t="s">
        <v>568</v>
      </c>
      <c r="B112" s="52" t="s">
        <v>26</v>
      </c>
      <c r="C112" s="39" t="s">
        <v>431</v>
      </c>
      <c r="D112" s="58">
        <v>44592.39</v>
      </c>
      <c r="E112" s="58">
        <v>35044.58</v>
      </c>
      <c r="F112" s="46">
        <f>D112-E112</f>
        <v>9547.8099999999977</v>
      </c>
      <c r="G112" s="4"/>
    </row>
    <row r="113" spans="1:7" ht="15" customHeight="1" x14ac:dyDescent="0.25">
      <c r="A113" s="51" t="s">
        <v>569</v>
      </c>
      <c r="B113" s="52" t="s">
        <v>26</v>
      </c>
      <c r="C113" s="39" t="s">
        <v>462</v>
      </c>
      <c r="D113" s="58">
        <v>1500</v>
      </c>
      <c r="E113" s="58">
        <v>4000</v>
      </c>
      <c r="F113" s="46" t="s">
        <v>28</v>
      </c>
      <c r="G113" s="4"/>
    </row>
    <row r="114" spans="1:7" ht="24" customHeight="1" x14ac:dyDescent="0.25">
      <c r="A114" s="51" t="s">
        <v>570</v>
      </c>
      <c r="B114" s="52" t="s">
        <v>26</v>
      </c>
      <c r="C114" s="39" t="s">
        <v>463</v>
      </c>
      <c r="D114" s="58">
        <v>1500</v>
      </c>
      <c r="E114" s="58">
        <v>4000</v>
      </c>
      <c r="F114" s="46" t="s">
        <v>28</v>
      </c>
      <c r="G114" s="4"/>
    </row>
    <row r="115" spans="1:7" ht="15" customHeight="1" x14ac:dyDescent="0.25">
      <c r="A115" s="51" t="s">
        <v>571</v>
      </c>
      <c r="B115" s="52" t="s">
        <v>26</v>
      </c>
      <c r="C115" s="39" t="s">
        <v>437</v>
      </c>
      <c r="D115" s="58">
        <v>20950</v>
      </c>
      <c r="E115" s="58">
        <v>35100</v>
      </c>
      <c r="F115" s="46" t="s">
        <v>28</v>
      </c>
      <c r="G115" s="4"/>
    </row>
    <row r="116" spans="1:7" ht="15" customHeight="1" x14ac:dyDescent="0.25">
      <c r="A116" s="51" t="s">
        <v>572</v>
      </c>
      <c r="B116" s="52" t="s">
        <v>26</v>
      </c>
      <c r="C116" s="39" t="s">
        <v>438</v>
      </c>
      <c r="D116" s="58">
        <v>20950</v>
      </c>
      <c r="E116" s="58">
        <v>35100</v>
      </c>
      <c r="F116" s="46" t="s">
        <v>28</v>
      </c>
      <c r="G116" s="4"/>
    </row>
    <row r="117" spans="1:7" ht="15" customHeight="1" x14ac:dyDescent="0.25">
      <c r="A117" s="51" t="s">
        <v>573</v>
      </c>
      <c r="B117" s="52" t="s">
        <v>26</v>
      </c>
      <c r="C117" s="39" t="s">
        <v>432</v>
      </c>
      <c r="D117" s="58">
        <v>202382.25</v>
      </c>
      <c r="E117" s="58">
        <v>333788.92</v>
      </c>
      <c r="F117" s="46" t="s">
        <v>28</v>
      </c>
      <c r="G117" s="4"/>
    </row>
    <row r="118" spans="1:7" ht="24" customHeight="1" x14ac:dyDescent="0.25">
      <c r="A118" s="51" t="s">
        <v>574</v>
      </c>
      <c r="B118" s="52" t="s">
        <v>26</v>
      </c>
      <c r="C118" s="39" t="s">
        <v>433</v>
      </c>
      <c r="D118" s="58">
        <v>202382.25</v>
      </c>
      <c r="E118" s="58">
        <v>333788.92</v>
      </c>
      <c r="F118" s="46" t="s">
        <v>28</v>
      </c>
      <c r="G118" s="4"/>
    </row>
    <row r="119" spans="1:7" ht="15" customHeight="1" x14ac:dyDescent="0.25">
      <c r="A119" s="51" t="s">
        <v>575</v>
      </c>
      <c r="B119" s="52" t="s">
        <v>26</v>
      </c>
      <c r="C119" s="39" t="s">
        <v>469</v>
      </c>
      <c r="D119" s="58">
        <v>57991.01</v>
      </c>
      <c r="E119" s="58">
        <v>103215.09</v>
      </c>
      <c r="F119" s="46" t="s">
        <v>28</v>
      </c>
      <c r="G119" s="4"/>
    </row>
    <row r="120" spans="1:7" ht="15" customHeight="1" x14ac:dyDescent="0.25">
      <c r="A120" s="51" t="s">
        <v>840</v>
      </c>
      <c r="B120" s="52" t="s">
        <v>26</v>
      </c>
      <c r="C120" s="39" t="s">
        <v>843</v>
      </c>
      <c r="D120" s="58">
        <v>6218.12</v>
      </c>
      <c r="E120" s="58">
        <v>10146.24</v>
      </c>
      <c r="F120" s="46" t="s">
        <v>28</v>
      </c>
      <c r="G120" s="4"/>
    </row>
    <row r="121" spans="1:7" ht="24" customHeight="1" x14ac:dyDescent="0.25">
      <c r="A121" s="51" t="s">
        <v>841</v>
      </c>
      <c r="B121" s="52" t="s">
        <v>26</v>
      </c>
      <c r="C121" s="39" t="s">
        <v>844</v>
      </c>
      <c r="D121" s="58">
        <v>6218.12</v>
      </c>
      <c r="E121" s="58">
        <v>10146.24</v>
      </c>
      <c r="F121" s="46" t="s">
        <v>28</v>
      </c>
      <c r="G121" s="4"/>
    </row>
    <row r="122" spans="1:7" ht="24" customHeight="1" x14ac:dyDescent="0.25">
      <c r="A122" s="51" t="s">
        <v>576</v>
      </c>
      <c r="B122" s="52" t="s">
        <v>26</v>
      </c>
      <c r="C122" s="39" t="s">
        <v>418</v>
      </c>
      <c r="D122" s="58">
        <v>51772.89</v>
      </c>
      <c r="E122" s="58">
        <v>93068.85</v>
      </c>
      <c r="F122" s="46" t="s">
        <v>28</v>
      </c>
      <c r="G122" s="4"/>
    </row>
    <row r="123" spans="1:7" ht="24" customHeight="1" x14ac:dyDescent="0.25">
      <c r="A123" s="51" t="s">
        <v>577</v>
      </c>
      <c r="B123" s="52" t="s">
        <v>26</v>
      </c>
      <c r="C123" s="39" t="s">
        <v>419</v>
      </c>
      <c r="D123" s="58">
        <v>51772.89</v>
      </c>
      <c r="E123" s="58">
        <v>93068.85</v>
      </c>
      <c r="F123" s="46" t="s">
        <v>28</v>
      </c>
      <c r="G123" s="4"/>
    </row>
    <row r="124" spans="1:7" ht="13.5" customHeight="1" x14ac:dyDescent="0.25">
      <c r="A124" s="51" t="s">
        <v>578</v>
      </c>
      <c r="B124" s="52" t="s">
        <v>26</v>
      </c>
      <c r="C124" s="39" t="s">
        <v>420</v>
      </c>
      <c r="D124" s="58">
        <v>863308.5</v>
      </c>
      <c r="E124" s="58">
        <v>497757.01</v>
      </c>
      <c r="F124" s="46">
        <f>D124-E124</f>
        <v>365551.49</v>
      </c>
      <c r="G124" s="4"/>
    </row>
    <row r="125" spans="1:7" ht="36" hidden="1" customHeight="1" x14ac:dyDescent="0.25">
      <c r="A125" s="51" t="s">
        <v>579</v>
      </c>
      <c r="B125" s="52" t="s">
        <v>26</v>
      </c>
      <c r="C125" s="39" t="s">
        <v>470</v>
      </c>
      <c r="D125" s="58">
        <v>318533.57</v>
      </c>
      <c r="E125" s="58">
        <v>363191.06</v>
      </c>
      <c r="F125" s="46">
        <f t="shared" ref="F125:F128" si="3">D125-E125</f>
        <v>-44657.489999999991</v>
      </c>
      <c r="G125" s="4"/>
    </row>
    <row r="126" spans="1:7" ht="23.25" hidden="1" customHeight="1" x14ac:dyDescent="0.25">
      <c r="A126" s="51" t="s">
        <v>580</v>
      </c>
      <c r="B126" s="52" t="s">
        <v>26</v>
      </c>
      <c r="C126" s="39" t="s">
        <v>471</v>
      </c>
      <c r="D126" s="58">
        <v>318533.57</v>
      </c>
      <c r="E126" s="58">
        <v>363191.06</v>
      </c>
      <c r="F126" s="46">
        <f t="shared" si="3"/>
        <v>-44657.489999999991</v>
      </c>
      <c r="G126" s="4"/>
    </row>
    <row r="127" spans="1:7" ht="15" customHeight="1" x14ac:dyDescent="0.25">
      <c r="A127" s="51" t="s">
        <v>581</v>
      </c>
      <c r="B127" s="52" t="s">
        <v>26</v>
      </c>
      <c r="C127" s="39" t="s">
        <v>421</v>
      </c>
      <c r="D127" s="58">
        <v>544774.93000000005</v>
      </c>
      <c r="E127" s="58">
        <v>134565.95000000001</v>
      </c>
      <c r="F127" s="46">
        <f t="shared" si="3"/>
        <v>410208.98000000004</v>
      </c>
      <c r="G127" s="4"/>
    </row>
    <row r="128" spans="1:7" ht="24" customHeight="1" x14ac:dyDescent="0.25">
      <c r="A128" s="51" t="s">
        <v>582</v>
      </c>
      <c r="B128" s="52" t="s">
        <v>26</v>
      </c>
      <c r="C128" s="39" t="s">
        <v>422</v>
      </c>
      <c r="D128" s="58">
        <v>532921.11</v>
      </c>
      <c r="E128" s="58">
        <v>110458.56</v>
      </c>
      <c r="F128" s="46">
        <f t="shared" si="3"/>
        <v>422462.55</v>
      </c>
      <c r="G128" s="4"/>
    </row>
    <row r="129" spans="1:7" ht="15" customHeight="1" x14ac:dyDescent="0.25">
      <c r="A129" s="51" t="s">
        <v>583</v>
      </c>
      <c r="B129" s="52" t="s">
        <v>26</v>
      </c>
      <c r="C129" s="39" t="s">
        <v>423</v>
      </c>
      <c r="D129" s="58">
        <v>11853.82</v>
      </c>
      <c r="E129" s="58">
        <v>24107.39</v>
      </c>
      <c r="F129" s="46" t="s">
        <v>28</v>
      </c>
      <c r="G129" s="4"/>
    </row>
    <row r="130" spans="1:7" ht="15" customHeight="1" x14ac:dyDescent="0.25">
      <c r="A130" s="51" t="s">
        <v>788</v>
      </c>
      <c r="B130" s="52" t="s">
        <v>26</v>
      </c>
      <c r="C130" s="39" t="s">
        <v>796</v>
      </c>
      <c r="D130" s="58">
        <v>68399</v>
      </c>
      <c r="E130" s="58">
        <v>68399</v>
      </c>
      <c r="F130" s="46" t="s">
        <v>28</v>
      </c>
      <c r="G130" s="4"/>
    </row>
    <row r="131" spans="1:7" ht="34.5" customHeight="1" x14ac:dyDescent="0.25">
      <c r="A131" s="51" t="s">
        <v>789</v>
      </c>
      <c r="B131" s="52" t="s">
        <v>26</v>
      </c>
      <c r="C131" s="39" t="s">
        <v>797</v>
      </c>
      <c r="D131" s="58">
        <v>68399</v>
      </c>
      <c r="E131" s="58">
        <v>68399</v>
      </c>
      <c r="F131" s="46" t="s">
        <v>28</v>
      </c>
      <c r="G131" s="4"/>
    </row>
    <row r="132" spans="1:7" ht="36" customHeight="1" x14ac:dyDescent="0.25">
      <c r="A132" s="51" t="s">
        <v>584</v>
      </c>
      <c r="B132" s="52" t="s">
        <v>26</v>
      </c>
      <c r="C132" s="39" t="s">
        <v>90</v>
      </c>
      <c r="D132" s="58">
        <v>680048.88</v>
      </c>
      <c r="E132" s="58">
        <v>533925.12</v>
      </c>
      <c r="F132" s="46">
        <f>D132-E132</f>
        <v>146123.76</v>
      </c>
      <c r="G132" s="4"/>
    </row>
    <row r="133" spans="1:7" ht="34.5" x14ac:dyDescent="0.25">
      <c r="A133" s="51" t="s">
        <v>585</v>
      </c>
      <c r="B133" s="52" t="s">
        <v>26</v>
      </c>
      <c r="C133" s="39" t="s">
        <v>91</v>
      </c>
      <c r="D133" s="58" t="s">
        <v>28</v>
      </c>
      <c r="E133" s="58">
        <v>-5240.26</v>
      </c>
      <c r="F133" s="46" t="s">
        <v>28</v>
      </c>
      <c r="G133" s="4"/>
    </row>
    <row r="134" spans="1:7" ht="45.75" x14ac:dyDescent="0.25">
      <c r="A134" s="51" t="s">
        <v>586</v>
      </c>
      <c r="B134" s="52" t="s">
        <v>26</v>
      </c>
      <c r="C134" s="39" t="s">
        <v>92</v>
      </c>
      <c r="D134" s="58" t="s">
        <v>28</v>
      </c>
      <c r="E134" s="58">
        <v>-5240.26</v>
      </c>
      <c r="F134" s="46" t="s">
        <v>28</v>
      </c>
      <c r="G134" s="4"/>
    </row>
    <row r="135" spans="1:7" ht="34.5" x14ac:dyDescent="0.25">
      <c r="A135" s="51" t="s">
        <v>587</v>
      </c>
      <c r="B135" s="52" t="s">
        <v>26</v>
      </c>
      <c r="C135" s="39" t="s">
        <v>93</v>
      </c>
      <c r="D135" s="58">
        <v>680048.88</v>
      </c>
      <c r="E135" s="58">
        <v>539165.38</v>
      </c>
      <c r="F135" s="45">
        <f t="shared" si="1"/>
        <v>140883.5</v>
      </c>
      <c r="G135" s="4"/>
    </row>
    <row r="136" spans="1:7" ht="48" customHeight="1" x14ac:dyDescent="0.25">
      <c r="A136" s="51" t="s">
        <v>588</v>
      </c>
      <c r="B136" s="52" t="s">
        <v>26</v>
      </c>
      <c r="C136" s="39" t="s">
        <v>94</v>
      </c>
      <c r="D136" s="58">
        <v>680048.88</v>
      </c>
      <c r="E136" s="58">
        <v>539165.38</v>
      </c>
      <c r="F136" s="45">
        <f t="shared" si="1"/>
        <v>140883.5</v>
      </c>
      <c r="G136" s="4"/>
    </row>
    <row r="137" spans="1:7" ht="48" customHeight="1" x14ac:dyDescent="0.25">
      <c r="A137" s="51" t="s">
        <v>589</v>
      </c>
      <c r="B137" s="52" t="s">
        <v>26</v>
      </c>
      <c r="C137" s="39" t="s">
        <v>95</v>
      </c>
      <c r="D137" s="58">
        <v>1351179430.8699999</v>
      </c>
      <c r="E137" s="58">
        <v>843195871.51999998</v>
      </c>
      <c r="F137" s="45">
        <f t="shared" si="1"/>
        <v>507983559.3499999</v>
      </c>
      <c r="G137" s="4"/>
    </row>
    <row r="138" spans="1:7" ht="27" customHeight="1" x14ac:dyDescent="0.25">
      <c r="A138" s="51" t="s">
        <v>590</v>
      </c>
      <c r="B138" s="52" t="s">
        <v>26</v>
      </c>
      <c r="C138" s="39" t="s">
        <v>96</v>
      </c>
      <c r="D138" s="58">
        <v>1350799472.4000001</v>
      </c>
      <c r="E138" s="58">
        <v>843973401.85000002</v>
      </c>
      <c r="F138" s="45">
        <f t="shared" si="1"/>
        <v>506826070.55000007</v>
      </c>
      <c r="G138" s="4"/>
    </row>
    <row r="139" spans="1:7" ht="33.75" customHeight="1" x14ac:dyDescent="0.25">
      <c r="A139" s="51" t="s">
        <v>591</v>
      </c>
      <c r="B139" s="52" t="s">
        <v>26</v>
      </c>
      <c r="C139" s="39" t="s">
        <v>367</v>
      </c>
      <c r="D139" s="58">
        <v>362263895</v>
      </c>
      <c r="E139" s="58">
        <v>136961488.90000001</v>
      </c>
      <c r="F139" s="45">
        <f t="shared" si="1"/>
        <v>225302406.09999999</v>
      </c>
      <c r="G139" s="4"/>
    </row>
    <row r="140" spans="1:7" ht="15" customHeight="1" x14ac:dyDescent="0.25">
      <c r="A140" s="51" t="s">
        <v>592</v>
      </c>
      <c r="B140" s="52" t="s">
        <v>26</v>
      </c>
      <c r="C140" s="39" t="s">
        <v>409</v>
      </c>
      <c r="D140" s="58">
        <v>69097100</v>
      </c>
      <c r="E140" s="58">
        <v>23577704.32</v>
      </c>
      <c r="F140" s="45">
        <f t="shared" si="1"/>
        <v>45519395.68</v>
      </c>
      <c r="G140" s="4"/>
    </row>
    <row r="141" spans="1:7" ht="48" customHeight="1" x14ac:dyDescent="0.25">
      <c r="A141" s="51" t="s">
        <v>593</v>
      </c>
      <c r="B141" s="52" t="s">
        <v>26</v>
      </c>
      <c r="C141" s="39" t="s">
        <v>410</v>
      </c>
      <c r="D141" s="58">
        <v>69097100</v>
      </c>
      <c r="E141" s="58">
        <v>23577704.32</v>
      </c>
      <c r="F141" s="45">
        <f t="shared" si="1"/>
        <v>45519395.68</v>
      </c>
      <c r="G141" s="4"/>
    </row>
    <row r="142" spans="1:7" ht="68.25" x14ac:dyDescent="0.25">
      <c r="A142" s="51" t="s">
        <v>594</v>
      </c>
      <c r="B142" s="52" t="s">
        <v>26</v>
      </c>
      <c r="C142" s="39" t="s">
        <v>424</v>
      </c>
      <c r="D142" s="58">
        <v>6135300</v>
      </c>
      <c r="E142" s="58">
        <v>0</v>
      </c>
      <c r="F142" s="45">
        <f t="shared" si="1"/>
        <v>6135300</v>
      </c>
      <c r="G142" s="4"/>
    </row>
    <row r="143" spans="1:7" ht="24" customHeight="1" x14ac:dyDescent="0.25">
      <c r="A143" s="51" t="s">
        <v>595</v>
      </c>
      <c r="B143" s="52" t="s">
        <v>26</v>
      </c>
      <c r="C143" s="39" t="s">
        <v>425</v>
      </c>
      <c r="D143" s="58">
        <v>6135300</v>
      </c>
      <c r="E143" s="58">
        <v>0</v>
      </c>
      <c r="F143" s="45">
        <f t="shared" si="1"/>
        <v>6135300</v>
      </c>
      <c r="G143" s="4"/>
    </row>
    <row r="144" spans="1:7" ht="24" customHeight="1" x14ac:dyDescent="0.25">
      <c r="A144" s="51" t="s">
        <v>596</v>
      </c>
      <c r="B144" s="52" t="s">
        <v>26</v>
      </c>
      <c r="C144" s="39" t="s">
        <v>631</v>
      </c>
      <c r="D144" s="58">
        <v>17676800</v>
      </c>
      <c r="E144" s="58">
        <v>0</v>
      </c>
      <c r="F144" s="45">
        <f t="shared" ref="F144:F176" si="4">D144-E144</f>
        <v>17676800</v>
      </c>
      <c r="G144" s="4"/>
    </row>
    <row r="145" spans="1:7" ht="24" hidden="1" customHeight="1" x14ac:dyDescent="0.25">
      <c r="A145" s="51" t="s">
        <v>597</v>
      </c>
      <c r="B145" s="52" t="s">
        <v>26</v>
      </c>
      <c r="C145" s="39" t="s">
        <v>632</v>
      </c>
      <c r="D145" s="58">
        <v>17676800</v>
      </c>
      <c r="E145" s="58" t="s">
        <v>28</v>
      </c>
      <c r="F145" s="45" t="e">
        <f t="shared" si="4"/>
        <v>#VALUE!</v>
      </c>
      <c r="G145" s="4"/>
    </row>
    <row r="146" spans="1:7" ht="36" customHeight="1" x14ac:dyDescent="0.25">
      <c r="A146" s="51" t="s">
        <v>598</v>
      </c>
      <c r="B146" s="52" t="s">
        <v>26</v>
      </c>
      <c r="C146" s="39" t="s">
        <v>472</v>
      </c>
      <c r="D146" s="58">
        <v>54020300</v>
      </c>
      <c r="E146" s="58">
        <v>18737745.07</v>
      </c>
      <c r="F146" s="45">
        <f t="shared" si="4"/>
        <v>35282554.93</v>
      </c>
      <c r="G146" s="4"/>
    </row>
    <row r="147" spans="1:7" ht="15" customHeight="1" x14ac:dyDescent="0.25">
      <c r="A147" s="51" t="s">
        <v>599</v>
      </c>
      <c r="B147" s="52" t="s">
        <v>26</v>
      </c>
      <c r="C147" s="39" t="s">
        <v>473</v>
      </c>
      <c r="D147" s="58">
        <v>54020300</v>
      </c>
      <c r="E147" s="58">
        <v>18737745.07</v>
      </c>
      <c r="F147" s="45">
        <f t="shared" si="4"/>
        <v>35282554.93</v>
      </c>
      <c r="G147" s="4"/>
    </row>
    <row r="148" spans="1:7" ht="68.25" x14ac:dyDescent="0.25">
      <c r="A148" s="51" t="s">
        <v>600</v>
      </c>
      <c r="B148" s="52" t="s">
        <v>26</v>
      </c>
      <c r="C148" s="39" t="s">
        <v>633</v>
      </c>
      <c r="D148" s="58">
        <v>4450000</v>
      </c>
      <c r="E148" s="58">
        <v>4433980</v>
      </c>
      <c r="F148" s="45">
        <f t="shared" si="4"/>
        <v>16020</v>
      </c>
      <c r="G148" s="42"/>
    </row>
    <row r="149" spans="1:7" ht="68.25" x14ac:dyDescent="0.25">
      <c r="A149" s="51" t="s">
        <v>601</v>
      </c>
      <c r="B149" s="52" t="s">
        <v>26</v>
      </c>
      <c r="C149" s="39" t="s">
        <v>634</v>
      </c>
      <c r="D149" s="58">
        <v>4450000</v>
      </c>
      <c r="E149" s="58">
        <v>4433980</v>
      </c>
      <c r="F149" s="45">
        <f t="shared" si="4"/>
        <v>16020</v>
      </c>
      <c r="G149" s="42"/>
    </row>
    <row r="150" spans="1:7" ht="34.5" x14ac:dyDescent="0.25">
      <c r="A150" s="51" t="s">
        <v>808</v>
      </c>
      <c r="B150" s="52" t="s">
        <v>26</v>
      </c>
      <c r="C150" s="39" t="s">
        <v>814</v>
      </c>
      <c r="D150" s="58">
        <v>4628300</v>
      </c>
      <c r="E150" s="58">
        <v>0</v>
      </c>
      <c r="F150" s="45">
        <f t="shared" si="4"/>
        <v>4628300</v>
      </c>
      <c r="G150" s="42"/>
    </row>
    <row r="151" spans="1:7" ht="45.75" x14ac:dyDescent="0.25">
      <c r="A151" s="51" t="s">
        <v>809</v>
      </c>
      <c r="B151" s="52" t="s">
        <v>26</v>
      </c>
      <c r="C151" s="39" t="s">
        <v>815</v>
      </c>
      <c r="D151" s="58">
        <v>4628300</v>
      </c>
      <c r="E151" s="58">
        <v>0</v>
      </c>
      <c r="F151" s="45">
        <f t="shared" si="4"/>
        <v>4628300</v>
      </c>
      <c r="G151" s="42"/>
    </row>
    <row r="152" spans="1:7" ht="34.5" x14ac:dyDescent="0.25">
      <c r="A152" s="51" t="s">
        <v>602</v>
      </c>
      <c r="B152" s="52" t="s">
        <v>26</v>
      </c>
      <c r="C152" s="39" t="s">
        <v>368</v>
      </c>
      <c r="D152" s="58">
        <v>206256095</v>
      </c>
      <c r="E152" s="58">
        <v>90212059.510000005</v>
      </c>
      <c r="F152" s="45">
        <f t="shared" si="4"/>
        <v>116044035.48999999</v>
      </c>
      <c r="G152" s="42"/>
    </row>
    <row r="153" spans="1:7" ht="34.5" x14ac:dyDescent="0.25">
      <c r="A153" s="51" t="s">
        <v>603</v>
      </c>
      <c r="B153" s="52" t="s">
        <v>26</v>
      </c>
      <c r="C153" s="39" t="s">
        <v>369</v>
      </c>
      <c r="D153" s="58">
        <v>206256095</v>
      </c>
      <c r="E153" s="58">
        <v>90212059.510000005</v>
      </c>
      <c r="F153" s="45">
        <f t="shared" si="4"/>
        <v>116044035.48999999</v>
      </c>
      <c r="G153" s="42"/>
    </row>
    <row r="154" spans="1:7" ht="45.75" x14ac:dyDescent="0.25">
      <c r="A154" s="51" t="s">
        <v>604</v>
      </c>
      <c r="B154" s="52" t="s">
        <v>26</v>
      </c>
      <c r="C154" s="39" t="s">
        <v>370</v>
      </c>
      <c r="D154" s="58">
        <v>939572600</v>
      </c>
      <c r="E154" s="58">
        <v>675837974.44000006</v>
      </c>
      <c r="F154" s="45">
        <f t="shared" si="4"/>
        <v>263734625.55999994</v>
      </c>
      <c r="G154" s="42"/>
    </row>
    <row r="155" spans="1:7" ht="57" x14ac:dyDescent="0.25">
      <c r="A155" s="51" t="s">
        <v>605</v>
      </c>
      <c r="B155" s="52" t="s">
        <v>26</v>
      </c>
      <c r="C155" s="39" t="s">
        <v>371</v>
      </c>
      <c r="D155" s="58">
        <v>11638800</v>
      </c>
      <c r="E155" s="58">
        <v>6125140</v>
      </c>
      <c r="F155" s="45">
        <f t="shared" si="4"/>
        <v>5513660</v>
      </c>
      <c r="G155" s="42"/>
    </row>
    <row r="156" spans="1:7" ht="57" x14ac:dyDescent="0.25">
      <c r="A156" s="51" t="s">
        <v>606</v>
      </c>
      <c r="B156" s="52" t="s">
        <v>26</v>
      </c>
      <c r="C156" s="39" t="s">
        <v>372</v>
      </c>
      <c r="D156" s="58">
        <v>11638800</v>
      </c>
      <c r="E156" s="58">
        <v>6125140</v>
      </c>
      <c r="F156" s="45">
        <f t="shared" si="4"/>
        <v>5513660</v>
      </c>
      <c r="G156" s="42"/>
    </row>
    <row r="157" spans="1:7" ht="57" x14ac:dyDescent="0.25">
      <c r="A157" s="51" t="s">
        <v>607</v>
      </c>
      <c r="B157" s="52" t="s">
        <v>26</v>
      </c>
      <c r="C157" s="39" t="s">
        <v>373</v>
      </c>
      <c r="D157" s="58">
        <v>25371600</v>
      </c>
      <c r="E157" s="58">
        <v>10736206.439999999</v>
      </c>
      <c r="F157" s="45">
        <f t="shared" si="4"/>
        <v>14635393.560000001</v>
      </c>
      <c r="G157" s="42"/>
    </row>
    <row r="158" spans="1:7" ht="57" x14ac:dyDescent="0.25">
      <c r="A158" s="51" t="s">
        <v>608</v>
      </c>
      <c r="B158" s="52" t="s">
        <v>26</v>
      </c>
      <c r="C158" s="39" t="s">
        <v>374</v>
      </c>
      <c r="D158" s="58">
        <v>25371600</v>
      </c>
      <c r="E158" s="58">
        <v>10736206.439999999</v>
      </c>
      <c r="F158" s="45">
        <f t="shared" si="4"/>
        <v>14635393.560000001</v>
      </c>
      <c r="G158" s="42"/>
    </row>
    <row r="159" spans="1:7" ht="68.25" x14ac:dyDescent="0.25">
      <c r="A159" s="51" t="s">
        <v>609</v>
      </c>
      <c r="B159" s="52" t="s">
        <v>26</v>
      </c>
      <c r="C159" s="39" t="s">
        <v>375</v>
      </c>
      <c r="D159" s="58">
        <v>25000</v>
      </c>
      <c r="E159" s="58">
        <v>25000</v>
      </c>
      <c r="F159" s="45">
        <f t="shared" si="4"/>
        <v>0</v>
      </c>
      <c r="G159" s="42"/>
    </row>
    <row r="160" spans="1:7" ht="79.5" x14ac:dyDescent="0.25">
      <c r="A160" s="51" t="s">
        <v>610</v>
      </c>
      <c r="B160" s="52" t="s">
        <v>26</v>
      </c>
      <c r="C160" s="39" t="s">
        <v>376</v>
      </c>
      <c r="D160" s="58">
        <v>25000</v>
      </c>
      <c r="E160" s="58">
        <v>25000</v>
      </c>
      <c r="F160" s="45">
        <f t="shared" si="4"/>
        <v>0</v>
      </c>
      <c r="G160" s="42"/>
    </row>
    <row r="161" spans="1:7" ht="45.75" x14ac:dyDescent="0.25">
      <c r="A161" s="51" t="s">
        <v>611</v>
      </c>
      <c r="B161" s="52" t="s">
        <v>26</v>
      </c>
      <c r="C161" s="39" t="s">
        <v>635</v>
      </c>
      <c r="D161" s="58">
        <v>869300</v>
      </c>
      <c r="E161" s="58">
        <v>0</v>
      </c>
      <c r="F161" s="45">
        <f t="shared" si="4"/>
        <v>869300</v>
      </c>
      <c r="G161" s="42"/>
    </row>
    <row r="162" spans="1:7" ht="57" x14ac:dyDescent="0.25">
      <c r="A162" s="51" t="s">
        <v>612</v>
      </c>
      <c r="B162" s="52" t="s">
        <v>26</v>
      </c>
      <c r="C162" s="39" t="s">
        <v>636</v>
      </c>
      <c r="D162" s="58">
        <v>869300</v>
      </c>
      <c r="E162" s="58">
        <v>0</v>
      </c>
      <c r="F162" s="45">
        <f t="shared" si="4"/>
        <v>869300</v>
      </c>
      <c r="G162" s="42"/>
    </row>
    <row r="163" spans="1:7" ht="34.5" x14ac:dyDescent="0.25">
      <c r="A163" s="51" t="s">
        <v>613</v>
      </c>
      <c r="B163" s="52" t="s">
        <v>26</v>
      </c>
      <c r="C163" s="39" t="s">
        <v>377</v>
      </c>
      <c r="D163" s="58">
        <v>901667900</v>
      </c>
      <c r="E163" s="58">
        <v>658951628</v>
      </c>
      <c r="F163" s="45">
        <f t="shared" si="4"/>
        <v>242716272</v>
      </c>
      <c r="G163" s="42"/>
    </row>
    <row r="164" spans="1:7" ht="45.75" x14ac:dyDescent="0.25">
      <c r="A164" s="51" t="s">
        <v>614</v>
      </c>
      <c r="B164" s="52" t="s">
        <v>26</v>
      </c>
      <c r="C164" s="39" t="s">
        <v>378</v>
      </c>
      <c r="D164" s="58">
        <v>901667900</v>
      </c>
      <c r="E164" s="58">
        <v>658951628</v>
      </c>
      <c r="F164" s="45">
        <f t="shared" si="4"/>
        <v>242716272</v>
      </c>
      <c r="G164" s="42"/>
    </row>
    <row r="165" spans="1:7" ht="34.5" x14ac:dyDescent="0.25">
      <c r="A165" s="51" t="s">
        <v>615</v>
      </c>
      <c r="B165" s="52" t="s">
        <v>26</v>
      </c>
      <c r="C165" s="39" t="s">
        <v>379</v>
      </c>
      <c r="D165" s="58">
        <v>48962977.399999999</v>
      </c>
      <c r="E165" s="58">
        <v>31173938.510000002</v>
      </c>
      <c r="F165" s="45">
        <f t="shared" si="4"/>
        <v>17789038.889999997</v>
      </c>
      <c r="G165" s="42"/>
    </row>
    <row r="166" spans="1:7" ht="79.5" x14ac:dyDescent="0.25">
      <c r="A166" s="51" t="s">
        <v>616</v>
      </c>
      <c r="B166" s="52" t="s">
        <v>26</v>
      </c>
      <c r="C166" s="39" t="s">
        <v>380</v>
      </c>
      <c r="D166" s="58">
        <v>3731477.4</v>
      </c>
      <c r="E166" s="58">
        <v>1873617.34</v>
      </c>
      <c r="F166" s="45">
        <f t="shared" si="4"/>
        <v>1857860.0599999998</v>
      </c>
      <c r="G166" s="42"/>
    </row>
    <row r="167" spans="1:7" ht="79.5" x14ac:dyDescent="0.25">
      <c r="A167" s="51" t="s">
        <v>617</v>
      </c>
      <c r="B167" s="52" t="s">
        <v>26</v>
      </c>
      <c r="C167" s="39" t="s">
        <v>381</v>
      </c>
      <c r="D167" s="58">
        <v>3731477.4</v>
      </c>
      <c r="E167" s="58">
        <v>1873617.34</v>
      </c>
      <c r="F167" s="45">
        <f t="shared" si="4"/>
        <v>1857860.0599999998</v>
      </c>
      <c r="G167" s="42"/>
    </row>
    <row r="168" spans="1:7" ht="79.5" x14ac:dyDescent="0.25">
      <c r="A168" s="51" t="s">
        <v>618</v>
      </c>
      <c r="B168" s="52" t="s">
        <v>26</v>
      </c>
      <c r="C168" s="39" t="s">
        <v>474</v>
      </c>
      <c r="D168" s="58">
        <v>45231500</v>
      </c>
      <c r="E168" s="58">
        <v>29300321.170000002</v>
      </c>
      <c r="F168" s="45">
        <f t="shared" si="4"/>
        <v>15931178.829999998</v>
      </c>
      <c r="G168" s="42"/>
    </row>
    <row r="169" spans="1:7" ht="79.5" x14ac:dyDescent="0.25">
      <c r="A169" s="51" t="s">
        <v>619</v>
      </c>
      <c r="B169" s="52" t="s">
        <v>26</v>
      </c>
      <c r="C169" s="39" t="s">
        <v>475</v>
      </c>
      <c r="D169" s="58">
        <v>45231500</v>
      </c>
      <c r="E169" s="58">
        <v>29300321.170000002</v>
      </c>
      <c r="F169" s="45">
        <f t="shared" si="4"/>
        <v>15931178.829999998</v>
      </c>
      <c r="G169" s="42"/>
    </row>
    <row r="170" spans="1:7" ht="45.75" x14ac:dyDescent="0.25">
      <c r="A170" s="51" t="s">
        <v>620</v>
      </c>
      <c r="B170" s="52" t="s">
        <v>26</v>
      </c>
      <c r="C170" s="39" t="s">
        <v>637</v>
      </c>
      <c r="D170" s="58">
        <v>190000</v>
      </c>
      <c r="E170" s="58">
        <v>-2</v>
      </c>
      <c r="F170" s="45">
        <f t="shared" si="4"/>
        <v>190002</v>
      </c>
      <c r="G170" s="42"/>
    </row>
    <row r="171" spans="1:7" ht="45.75" x14ac:dyDescent="0.25">
      <c r="A171" s="51" t="s">
        <v>621</v>
      </c>
      <c r="B171" s="52" t="s">
        <v>26</v>
      </c>
      <c r="C171" s="39" t="s">
        <v>638</v>
      </c>
      <c r="D171" s="58">
        <v>190000</v>
      </c>
      <c r="E171" s="58">
        <v>-2</v>
      </c>
      <c r="F171" s="45">
        <f t="shared" si="4"/>
        <v>190002</v>
      </c>
      <c r="G171" s="42"/>
    </row>
    <row r="172" spans="1:7" ht="57" x14ac:dyDescent="0.25">
      <c r="A172" s="51" t="s">
        <v>622</v>
      </c>
      <c r="B172" s="52" t="s">
        <v>26</v>
      </c>
      <c r="C172" s="39" t="s">
        <v>639</v>
      </c>
      <c r="D172" s="58">
        <v>140000</v>
      </c>
      <c r="E172" s="58">
        <v>0</v>
      </c>
      <c r="F172" s="45">
        <f t="shared" si="4"/>
        <v>140000</v>
      </c>
      <c r="G172" s="42"/>
    </row>
    <row r="173" spans="1:7" ht="68.25" x14ac:dyDescent="0.25">
      <c r="A173" s="51" t="s">
        <v>623</v>
      </c>
      <c r="B173" s="52" t="s">
        <v>26</v>
      </c>
      <c r="C173" s="39" t="s">
        <v>640</v>
      </c>
      <c r="D173" s="58">
        <v>50000</v>
      </c>
      <c r="E173" s="58">
        <v>-2</v>
      </c>
      <c r="F173" s="45">
        <f t="shared" si="4"/>
        <v>50002</v>
      </c>
      <c r="G173" s="42"/>
    </row>
    <row r="174" spans="1:7" ht="34.5" x14ac:dyDescent="0.25">
      <c r="A174" s="51" t="s">
        <v>624</v>
      </c>
      <c r="B174" s="52" t="s">
        <v>26</v>
      </c>
      <c r="C174" s="39" t="s">
        <v>97</v>
      </c>
      <c r="D174" s="58">
        <v>1350810</v>
      </c>
      <c r="E174" s="58">
        <v>421261</v>
      </c>
      <c r="F174" s="45">
        <f t="shared" si="4"/>
        <v>929549</v>
      </c>
      <c r="G174" s="42"/>
    </row>
    <row r="175" spans="1:7" ht="45.75" x14ac:dyDescent="0.25">
      <c r="A175" s="51" t="s">
        <v>625</v>
      </c>
      <c r="B175" s="52" t="s">
        <v>26</v>
      </c>
      <c r="C175" s="39" t="s">
        <v>382</v>
      </c>
      <c r="D175" s="58">
        <v>1350810</v>
      </c>
      <c r="E175" s="58">
        <v>421261</v>
      </c>
      <c r="F175" s="45">
        <f t="shared" si="4"/>
        <v>929549</v>
      </c>
      <c r="G175" s="42"/>
    </row>
    <row r="176" spans="1:7" ht="57" x14ac:dyDescent="0.25">
      <c r="A176" s="51" t="s">
        <v>626</v>
      </c>
      <c r="B176" s="52" t="s">
        <v>26</v>
      </c>
      <c r="C176" s="39" t="s">
        <v>383</v>
      </c>
      <c r="D176" s="58">
        <v>1350810</v>
      </c>
      <c r="E176" s="58">
        <v>421261</v>
      </c>
      <c r="F176" s="45">
        <f t="shared" si="4"/>
        <v>929549</v>
      </c>
      <c r="G176" s="42"/>
    </row>
    <row r="177" spans="1:7" ht="57" x14ac:dyDescent="0.25">
      <c r="A177" s="51" t="s">
        <v>627</v>
      </c>
      <c r="B177" s="52" t="s">
        <v>26</v>
      </c>
      <c r="C177" s="39" t="s">
        <v>98</v>
      </c>
      <c r="D177" s="58">
        <v>-1160851.53</v>
      </c>
      <c r="E177" s="58">
        <v>-1198789.33</v>
      </c>
      <c r="F177" s="75" t="s">
        <v>28</v>
      </c>
      <c r="G177" s="42"/>
    </row>
    <row r="178" spans="1:7" ht="68.25" x14ac:dyDescent="0.25">
      <c r="A178" s="51" t="s">
        <v>628</v>
      </c>
      <c r="B178" s="52" t="s">
        <v>26</v>
      </c>
      <c r="C178" s="39" t="s">
        <v>384</v>
      </c>
      <c r="D178" s="58">
        <v>-1160851.53</v>
      </c>
      <c r="E178" s="58">
        <v>-1198789.33</v>
      </c>
      <c r="F178" s="75" t="s">
        <v>28</v>
      </c>
    </row>
    <row r="179" spans="1:7" ht="68.25" x14ac:dyDescent="0.25">
      <c r="A179" s="51" t="s">
        <v>629</v>
      </c>
      <c r="B179" s="52" t="s">
        <v>26</v>
      </c>
      <c r="C179" s="39" t="s">
        <v>429</v>
      </c>
      <c r="D179" s="58">
        <v>-11827.3</v>
      </c>
      <c r="E179" s="58">
        <v>-11827.3</v>
      </c>
      <c r="F179" s="75" t="s">
        <v>28</v>
      </c>
    </row>
    <row r="180" spans="1:7" ht="68.25" x14ac:dyDescent="0.25">
      <c r="A180" s="51" t="s">
        <v>630</v>
      </c>
      <c r="B180" s="52" t="s">
        <v>26</v>
      </c>
      <c r="C180" s="39" t="s">
        <v>385</v>
      </c>
      <c r="D180" s="58">
        <v>-1149024.23</v>
      </c>
      <c r="E180" s="58">
        <v>-1186962.03</v>
      </c>
      <c r="F180" s="75" t="s">
        <v>28</v>
      </c>
    </row>
    <row r="181" spans="1:7" ht="68.25" x14ac:dyDescent="0.25">
      <c r="A181" s="51" t="s">
        <v>628</v>
      </c>
      <c r="B181" s="52" t="s">
        <v>26</v>
      </c>
      <c r="C181" s="39" t="s">
        <v>384</v>
      </c>
      <c r="D181" s="58">
        <v>-1059712.52</v>
      </c>
      <c r="E181" s="58">
        <v>-1160851.53</v>
      </c>
      <c r="F181" s="75" t="s">
        <v>28</v>
      </c>
    </row>
    <row r="182" spans="1:7" ht="68.25" x14ac:dyDescent="0.25">
      <c r="A182" s="51" t="s">
        <v>629</v>
      </c>
      <c r="B182" s="52" t="s">
        <v>26</v>
      </c>
      <c r="C182" s="39" t="s">
        <v>429</v>
      </c>
      <c r="D182" s="58">
        <v>-11827.3</v>
      </c>
      <c r="E182" s="58">
        <v>-11827.3</v>
      </c>
      <c r="F182" s="75" t="s">
        <v>28</v>
      </c>
    </row>
    <row r="183" spans="1:7" ht="68.25" x14ac:dyDescent="0.25">
      <c r="A183" s="51" t="s">
        <v>630</v>
      </c>
      <c r="B183" s="52" t="s">
        <v>26</v>
      </c>
      <c r="C183" s="39" t="s">
        <v>385</v>
      </c>
      <c r="D183" s="58">
        <v>-1047885.22</v>
      </c>
      <c r="E183" s="58">
        <v>-1149024.23</v>
      </c>
      <c r="F183" s="75" t="s">
        <v>28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E1D98-C3FD-48F8-80BE-12AF3AE93F85}">
  <sheetPr>
    <pageSetUpPr fitToPage="1"/>
  </sheetPr>
  <dimension ref="A1:G355"/>
  <sheetViews>
    <sheetView tabSelected="1" topLeftCell="A349" zoomScaleNormal="100" zoomScaleSheetLayoutView="100" workbookViewId="0">
      <selection activeCell="E11" sqref="E11"/>
    </sheetView>
  </sheetViews>
  <sheetFormatPr defaultRowHeight="15" x14ac:dyDescent="0.25"/>
  <cols>
    <col min="1" max="1" width="53.85546875" style="56" customWidth="1"/>
    <col min="2" max="2" width="5" style="56" customWidth="1"/>
    <col min="3" max="3" width="31.42578125" style="56" customWidth="1"/>
    <col min="4" max="5" width="15.85546875" style="56" customWidth="1"/>
    <col min="6" max="6" width="16.140625" style="56" customWidth="1"/>
    <col min="7" max="16384" width="9.140625" style="56"/>
  </cols>
  <sheetData>
    <row r="1" spans="1:7" ht="7.5" customHeight="1" x14ac:dyDescent="0.25">
      <c r="A1" s="142"/>
      <c r="B1" s="141"/>
      <c r="C1" s="140"/>
      <c r="D1" s="140"/>
      <c r="E1" s="131"/>
      <c r="F1" s="131"/>
    </row>
    <row r="2" spans="1:7" ht="14.1" customHeight="1" x14ac:dyDescent="0.25">
      <c r="A2" s="139" t="s">
        <v>99</v>
      </c>
      <c r="B2" s="139"/>
      <c r="C2" s="139"/>
      <c r="D2" s="138"/>
      <c r="E2" s="137"/>
      <c r="F2" s="136" t="s">
        <v>351</v>
      </c>
      <c r="G2" s="136"/>
    </row>
    <row r="3" spans="1:7" ht="12.95" customHeight="1" x14ac:dyDescent="0.25">
      <c r="A3" s="135"/>
      <c r="B3" s="135"/>
      <c r="C3" s="135"/>
      <c r="D3" s="134"/>
      <c r="E3" s="133"/>
      <c r="F3" s="132"/>
      <c r="G3" s="131"/>
    </row>
    <row r="4" spans="1:7" ht="11.45" customHeight="1" x14ac:dyDescent="0.25">
      <c r="A4" s="129" t="s">
        <v>14</v>
      </c>
      <c r="B4" s="129" t="s">
        <v>15</v>
      </c>
      <c r="C4" s="129" t="s">
        <v>100</v>
      </c>
      <c r="D4" s="130" t="s">
        <v>17</v>
      </c>
      <c r="E4" s="130" t="s">
        <v>18</v>
      </c>
      <c r="F4" s="130" t="s">
        <v>349</v>
      </c>
      <c r="G4" s="128"/>
    </row>
    <row r="5" spans="1:7" ht="140.44999999999999" customHeight="1" x14ac:dyDescent="0.25">
      <c r="A5" s="129"/>
      <c r="B5" s="129"/>
      <c r="C5" s="129"/>
      <c r="D5" s="91"/>
      <c r="E5" s="91"/>
      <c r="F5" s="92"/>
      <c r="G5" s="128"/>
    </row>
    <row r="6" spans="1:7" ht="11.45" customHeight="1" x14ac:dyDescent="0.25">
      <c r="A6" s="127" t="s">
        <v>19</v>
      </c>
      <c r="B6" s="127" t="s">
        <v>20</v>
      </c>
      <c r="C6" s="127" t="s">
        <v>21</v>
      </c>
      <c r="D6" s="126" t="s">
        <v>781</v>
      </c>
      <c r="E6" s="126" t="s">
        <v>780</v>
      </c>
      <c r="F6" s="125"/>
    </row>
    <row r="7" spans="1:7" ht="30" customHeight="1" x14ac:dyDescent="0.25">
      <c r="A7" s="124" t="s">
        <v>101</v>
      </c>
      <c r="B7" s="123" t="s">
        <v>102</v>
      </c>
      <c r="C7" s="122" t="s">
        <v>27</v>
      </c>
      <c r="D7" s="121">
        <v>2100015927.5</v>
      </c>
      <c r="E7" s="121">
        <v>1204871603.3900001</v>
      </c>
      <c r="F7" s="107">
        <f>D7-E7</f>
        <v>895144324.1099999</v>
      </c>
    </row>
    <row r="8" spans="1:7" ht="14.25" customHeight="1" x14ac:dyDescent="0.25">
      <c r="A8" s="120" t="s">
        <v>29</v>
      </c>
      <c r="B8" s="119"/>
      <c r="C8" s="116"/>
      <c r="D8" s="116"/>
      <c r="E8" s="116"/>
      <c r="F8" s="107"/>
    </row>
    <row r="9" spans="1:7" ht="34.5" x14ac:dyDescent="0.25">
      <c r="A9" s="118" t="s">
        <v>779</v>
      </c>
      <c r="B9" s="117" t="s">
        <v>102</v>
      </c>
      <c r="C9" s="116" t="s">
        <v>103</v>
      </c>
      <c r="D9" s="115">
        <v>161619310.44</v>
      </c>
      <c r="E9" s="115">
        <v>88557733.019999996</v>
      </c>
      <c r="F9" s="107">
        <f>D9-E9</f>
        <v>73061577.420000002</v>
      </c>
    </row>
    <row r="10" spans="1:7" ht="45.75" x14ac:dyDescent="0.25">
      <c r="A10" s="118" t="s">
        <v>778</v>
      </c>
      <c r="B10" s="117" t="s">
        <v>102</v>
      </c>
      <c r="C10" s="116" t="s">
        <v>104</v>
      </c>
      <c r="D10" s="115">
        <v>3159300</v>
      </c>
      <c r="E10" s="115">
        <v>1970238.34</v>
      </c>
      <c r="F10" s="107">
        <f>D10-E10</f>
        <v>1189061.6599999999</v>
      </c>
    </row>
    <row r="11" spans="1:7" ht="68.25" x14ac:dyDescent="0.25">
      <c r="A11" s="118" t="s">
        <v>681</v>
      </c>
      <c r="B11" s="117" t="s">
        <v>102</v>
      </c>
      <c r="C11" s="116" t="s">
        <v>105</v>
      </c>
      <c r="D11" s="115">
        <v>3159300</v>
      </c>
      <c r="E11" s="115">
        <v>1970238.34</v>
      </c>
      <c r="F11" s="107">
        <f>D11-E11</f>
        <v>1189061.6599999999</v>
      </c>
    </row>
    <row r="12" spans="1:7" ht="45.75" x14ac:dyDescent="0.25">
      <c r="A12" s="118" t="s">
        <v>680</v>
      </c>
      <c r="B12" s="117" t="s">
        <v>102</v>
      </c>
      <c r="C12" s="116" t="s">
        <v>106</v>
      </c>
      <c r="D12" s="115">
        <v>3159300</v>
      </c>
      <c r="E12" s="115">
        <v>1970238.34</v>
      </c>
      <c r="F12" s="107">
        <f>D12-E12</f>
        <v>1189061.6599999999</v>
      </c>
    </row>
    <row r="13" spans="1:7" ht="34.5" x14ac:dyDescent="0.25">
      <c r="A13" s="118" t="s">
        <v>679</v>
      </c>
      <c r="B13" s="117" t="s">
        <v>102</v>
      </c>
      <c r="C13" s="116" t="s">
        <v>107</v>
      </c>
      <c r="D13" s="115">
        <v>2561700</v>
      </c>
      <c r="E13" s="115">
        <v>1536801.68</v>
      </c>
      <c r="F13" s="107">
        <f>D13-E13</f>
        <v>1024898.3200000001</v>
      </c>
    </row>
    <row r="14" spans="1:7" ht="57" x14ac:dyDescent="0.25">
      <c r="A14" s="118" t="s">
        <v>678</v>
      </c>
      <c r="B14" s="117" t="s">
        <v>102</v>
      </c>
      <c r="C14" s="116" t="s">
        <v>108</v>
      </c>
      <c r="D14" s="115">
        <v>597600</v>
      </c>
      <c r="E14" s="115">
        <v>433436.66</v>
      </c>
      <c r="F14" s="107">
        <f>D14-E14</f>
        <v>164163.34000000003</v>
      </c>
    </row>
    <row r="15" spans="1:7" ht="57" x14ac:dyDescent="0.25">
      <c r="A15" s="118" t="s">
        <v>777</v>
      </c>
      <c r="B15" s="117" t="s">
        <v>102</v>
      </c>
      <c r="C15" s="116" t="s">
        <v>776</v>
      </c>
      <c r="D15" s="115">
        <v>111700</v>
      </c>
      <c r="E15" s="115" t="s">
        <v>28</v>
      </c>
      <c r="F15" s="115">
        <v>111700</v>
      </c>
    </row>
    <row r="16" spans="1:7" ht="45.75" x14ac:dyDescent="0.25">
      <c r="A16" s="118" t="s">
        <v>677</v>
      </c>
      <c r="B16" s="117" t="s">
        <v>102</v>
      </c>
      <c r="C16" s="116" t="s">
        <v>775</v>
      </c>
      <c r="D16" s="115">
        <v>111700</v>
      </c>
      <c r="E16" s="115" t="s">
        <v>28</v>
      </c>
      <c r="F16" s="115">
        <v>111700</v>
      </c>
    </row>
    <row r="17" spans="1:6" ht="45.75" x14ac:dyDescent="0.25">
      <c r="A17" s="118" t="s">
        <v>676</v>
      </c>
      <c r="B17" s="117" t="s">
        <v>102</v>
      </c>
      <c r="C17" s="116" t="s">
        <v>774</v>
      </c>
      <c r="D17" s="115">
        <v>111700</v>
      </c>
      <c r="E17" s="115" t="s">
        <v>28</v>
      </c>
      <c r="F17" s="115">
        <v>111700</v>
      </c>
    </row>
    <row r="18" spans="1:6" ht="34.5" x14ac:dyDescent="0.25">
      <c r="A18" s="118" t="s">
        <v>675</v>
      </c>
      <c r="B18" s="117" t="s">
        <v>102</v>
      </c>
      <c r="C18" s="116" t="s">
        <v>773</v>
      </c>
      <c r="D18" s="115">
        <v>111700</v>
      </c>
      <c r="E18" s="115" t="s">
        <v>28</v>
      </c>
      <c r="F18" s="115">
        <v>111700</v>
      </c>
    </row>
    <row r="19" spans="1:6" ht="57" x14ac:dyDescent="0.25">
      <c r="A19" s="118" t="s">
        <v>772</v>
      </c>
      <c r="B19" s="117" t="s">
        <v>102</v>
      </c>
      <c r="C19" s="116" t="s">
        <v>109</v>
      </c>
      <c r="D19" s="115">
        <v>72548133.579999998</v>
      </c>
      <c r="E19" s="115">
        <v>41423738.899999999</v>
      </c>
      <c r="F19" s="107">
        <f>D19-E19</f>
        <v>31124394.68</v>
      </c>
    </row>
    <row r="20" spans="1:6" ht="68.25" x14ac:dyDescent="0.25">
      <c r="A20" s="118" t="s">
        <v>681</v>
      </c>
      <c r="B20" s="117" t="s">
        <v>102</v>
      </c>
      <c r="C20" s="116" t="s">
        <v>110</v>
      </c>
      <c r="D20" s="115">
        <v>63058730.229999997</v>
      </c>
      <c r="E20" s="115">
        <v>36644003.579999998</v>
      </c>
      <c r="F20" s="107">
        <f>D20-E20</f>
        <v>26414726.649999999</v>
      </c>
    </row>
    <row r="21" spans="1:6" ht="45.75" x14ac:dyDescent="0.25">
      <c r="A21" s="118" t="s">
        <v>680</v>
      </c>
      <c r="B21" s="117" t="s">
        <v>102</v>
      </c>
      <c r="C21" s="116" t="s">
        <v>111</v>
      </c>
      <c r="D21" s="115">
        <v>63058730.229999997</v>
      </c>
      <c r="E21" s="115">
        <v>36644003.579999998</v>
      </c>
      <c r="F21" s="107">
        <f>D21-E21</f>
        <v>26414726.649999999</v>
      </c>
    </row>
    <row r="22" spans="1:6" ht="34.5" x14ac:dyDescent="0.25">
      <c r="A22" s="118" t="s">
        <v>679</v>
      </c>
      <c r="B22" s="117" t="s">
        <v>102</v>
      </c>
      <c r="C22" s="116" t="s">
        <v>112</v>
      </c>
      <c r="D22" s="115">
        <v>48583797.689999998</v>
      </c>
      <c r="E22" s="115">
        <v>28823441.120000001</v>
      </c>
      <c r="F22" s="107">
        <f>D22-E22</f>
        <v>19760356.569999997</v>
      </c>
    </row>
    <row r="23" spans="1:6" ht="45.75" x14ac:dyDescent="0.25">
      <c r="A23" s="118" t="s">
        <v>719</v>
      </c>
      <c r="B23" s="117" t="s">
        <v>102</v>
      </c>
      <c r="C23" s="116" t="s">
        <v>803</v>
      </c>
      <c r="D23" s="115">
        <v>69057</v>
      </c>
      <c r="E23" s="115">
        <v>64552</v>
      </c>
      <c r="F23" s="107">
        <f>D23-E23</f>
        <v>4505</v>
      </c>
    </row>
    <row r="24" spans="1:6" ht="57" x14ac:dyDescent="0.25">
      <c r="A24" s="118" t="s">
        <v>678</v>
      </c>
      <c r="B24" s="117" t="s">
        <v>102</v>
      </c>
      <c r="C24" s="116" t="s">
        <v>113</v>
      </c>
      <c r="D24" s="115">
        <v>14405875.539999999</v>
      </c>
      <c r="E24" s="115">
        <v>7756010.46</v>
      </c>
      <c r="F24" s="107">
        <f>D24-E24</f>
        <v>6649865.0799999991</v>
      </c>
    </row>
    <row r="25" spans="1:6" ht="45.75" x14ac:dyDescent="0.25">
      <c r="A25" s="118" t="s">
        <v>677</v>
      </c>
      <c r="B25" s="117" t="s">
        <v>102</v>
      </c>
      <c r="C25" s="116" t="s">
        <v>114</v>
      </c>
      <c r="D25" s="115">
        <v>9059075.2699999996</v>
      </c>
      <c r="E25" s="115">
        <v>4392121.3899999997</v>
      </c>
      <c r="F25" s="107">
        <f>D25-E25</f>
        <v>4666953.88</v>
      </c>
    </row>
    <row r="26" spans="1:6" ht="45.75" x14ac:dyDescent="0.25">
      <c r="A26" s="118" t="s">
        <v>676</v>
      </c>
      <c r="B26" s="117" t="s">
        <v>102</v>
      </c>
      <c r="C26" s="116" t="s">
        <v>115</v>
      </c>
      <c r="D26" s="115">
        <v>9059075.2699999996</v>
      </c>
      <c r="E26" s="115">
        <v>4392121.3899999997</v>
      </c>
      <c r="F26" s="107">
        <f>D26-E26</f>
        <v>4666953.88</v>
      </c>
    </row>
    <row r="27" spans="1:6" ht="34.5" x14ac:dyDescent="0.25">
      <c r="A27" s="118" t="s">
        <v>675</v>
      </c>
      <c r="B27" s="117" t="s">
        <v>102</v>
      </c>
      <c r="C27" s="116" t="s">
        <v>116</v>
      </c>
      <c r="D27" s="115">
        <v>8259075.2699999996</v>
      </c>
      <c r="E27" s="115">
        <v>3856194.46</v>
      </c>
      <c r="F27" s="107">
        <f>D27-E27</f>
        <v>4402880.8099999996</v>
      </c>
    </row>
    <row r="28" spans="1:6" ht="34.5" x14ac:dyDescent="0.25">
      <c r="A28" s="118" t="s">
        <v>711</v>
      </c>
      <c r="B28" s="117" t="s">
        <v>102</v>
      </c>
      <c r="C28" s="116" t="s">
        <v>771</v>
      </c>
      <c r="D28" s="115">
        <v>800000</v>
      </c>
      <c r="E28" s="115">
        <v>535926.93000000005</v>
      </c>
      <c r="F28" s="107">
        <f>D28-E28</f>
        <v>264073.06999999995</v>
      </c>
    </row>
    <row r="29" spans="1:6" ht="34.5" x14ac:dyDescent="0.25">
      <c r="A29" s="118" t="s">
        <v>693</v>
      </c>
      <c r="B29" s="117" t="s">
        <v>102</v>
      </c>
      <c r="C29" s="116" t="s">
        <v>117</v>
      </c>
      <c r="D29" s="115">
        <v>430328.08</v>
      </c>
      <c r="E29" s="115">
        <v>387613.93</v>
      </c>
      <c r="F29" s="107">
        <f>D29-E29</f>
        <v>42714.150000000023</v>
      </c>
    </row>
    <row r="30" spans="1:6" ht="34.5" x14ac:dyDescent="0.25">
      <c r="A30" s="118" t="s">
        <v>764</v>
      </c>
      <c r="B30" s="117" t="s">
        <v>102</v>
      </c>
      <c r="C30" s="116" t="s">
        <v>802</v>
      </c>
      <c r="D30" s="115">
        <v>113028.08</v>
      </c>
      <c r="E30" s="115">
        <v>78003.58</v>
      </c>
      <c r="F30" s="107">
        <f>D30-E30</f>
        <v>35024.5</v>
      </c>
    </row>
    <row r="31" spans="1:6" ht="45.75" x14ac:dyDescent="0.25">
      <c r="A31" s="118" t="s">
        <v>763</v>
      </c>
      <c r="B31" s="117" t="s">
        <v>102</v>
      </c>
      <c r="C31" s="116" t="s">
        <v>801</v>
      </c>
      <c r="D31" s="115">
        <v>113028.08</v>
      </c>
      <c r="E31" s="115">
        <v>78003.58</v>
      </c>
      <c r="F31" s="107">
        <f>D31-E31</f>
        <v>35024.5</v>
      </c>
    </row>
    <row r="32" spans="1:6" ht="34.5" x14ac:dyDescent="0.25">
      <c r="A32" s="118" t="s">
        <v>708</v>
      </c>
      <c r="B32" s="117" t="s">
        <v>102</v>
      </c>
      <c r="C32" s="116" t="s">
        <v>118</v>
      </c>
      <c r="D32" s="115">
        <v>317300</v>
      </c>
      <c r="E32" s="115">
        <v>309610.34999999998</v>
      </c>
      <c r="F32" s="107">
        <f>D32-E32</f>
        <v>7689.6500000000233</v>
      </c>
    </row>
    <row r="33" spans="1:6" ht="34.5" x14ac:dyDescent="0.25">
      <c r="A33" s="118" t="s">
        <v>732</v>
      </c>
      <c r="B33" s="117" t="s">
        <v>102</v>
      </c>
      <c r="C33" s="116" t="s">
        <v>119</v>
      </c>
      <c r="D33" s="115">
        <v>7000</v>
      </c>
      <c r="E33" s="115">
        <v>4100</v>
      </c>
      <c r="F33" s="107">
        <f>D33-E33</f>
        <v>2900</v>
      </c>
    </row>
    <row r="34" spans="1:6" ht="34.5" x14ac:dyDescent="0.25">
      <c r="A34" s="118" t="s">
        <v>706</v>
      </c>
      <c r="B34" s="117" t="s">
        <v>102</v>
      </c>
      <c r="C34" s="116" t="s">
        <v>120</v>
      </c>
      <c r="D34" s="115">
        <v>310300</v>
      </c>
      <c r="E34" s="115">
        <v>305510.34999999998</v>
      </c>
      <c r="F34" s="107">
        <f>D34-E34</f>
        <v>4789.6500000000233</v>
      </c>
    </row>
    <row r="35" spans="1:6" ht="34.5" x14ac:dyDescent="0.25">
      <c r="A35" s="118" t="s">
        <v>770</v>
      </c>
      <c r="B35" s="117" t="s">
        <v>102</v>
      </c>
      <c r="C35" s="116" t="s">
        <v>121</v>
      </c>
      <c r="D35" s="115">
        <v>25000</v>
      </c>
      <c r="E35" s="115">
        <v>25000</v>
      </c>
      <c r="F35" s="107">
        <f>D35-E35</f>
        <v>0</v>
      </c>
    </row>
    <row r="36" spans="1:6" ht="45.75" x14ac:dyDescent="0.25">
      <c r="A36" s="118" t="s">
        <v>677</v>
      </c>
      <c r="B36" s="117" t="s">
        <v>102</v>
      </c>
      <c r="C36" s="116" t="s">
        <v>122</v>
      </c>
      <c r="D36" s="115">
        <v>25000</v>
      </c>
      <c r="E36" s="115">
        <v>25000</v>
      </c>
      <c r="F36" s="107">
        <f>D36-E36</f>
        <v>0</v>
      </c>
    </row>
    <row r="37" spans="1:6" ht="45.75" x14ac:dyDescent="0.25">
      <c r="A37" s="118" t="s">
        <v>676</v>
      </c>
      <c r="B37" s="117" t="s">
        <v>102</v>
      </c>
      <c r="C37" s="116" t="s">
        <v>123</v>
      </c>
      <c r="D37" s="115">
        <v>25000</v>
      </c>
      <c r="E37" s="115">
        <v>25000</v>
      </c>
      <c r="F37" s="107">
        <f>D37-E37</f>
        <v>0</v>
      </c>
    </row>
    <row r="38" spans="1:6" ht="34.5" x14ac:dyDescent="0.25">
      <c r="A38" s="118" t="s">
        <v>675</v>
      </c>
      <c r="B38" s="117" t="s">
        <v>102</v>
      </c>
      <c r="C38" s="116" t="s">
        <v>124</v>
      </c>
      <c r="D38" s="115">
        <v>25000</v>
      </c>
      <c r="E38" s="115">
        <v>25000</v>
      </c>
      <c r="F38" s="107">
        <f>D38-E38</f>
        <v>0</v>
      </c>
    </row>
    <row r="39" spans="1:6" ht="57" x14ac:dyDescent="0.25">
      <c r="A39" s="118" t="s">
        <v>769</v>
      </c>
      <c r="B39" s="117" t="s">
        <v>102</v>
      </c>
      <c r="C39" s="116" t="s">
        <v>125</v>
      </c>
      <c r="D39" s="115">
        <v>18876407.399999999</v>
      </c>
      <c r="E39" s="115">
        <v>10151855.119999999</v>
      </c>
      <c r="F39" s="107">
        <f>D39-E39</f>
        <v>8724552.2799999993</v>
      </c>
    </row>
    <row r="40" spans="1:6" ht="68.25" x14ac:dyDescent="0.25">
      <c r="A40" s="118" t="s">
        <v>681</v>
      </c>
      <c r="B40" s="117" t="s">
        <v>102</v>
      </c>
      <c r="C40" s="116" t="s">
        <v>126</v>
      </c>
      <c r="D40" s="115">
        <v>16750500</v>
      </c>
      <c r="E40" s="115">
        <v>9174121.8300000001</v>
      </c>
      <c r="F40" s="107">
        <f>D40-E40</f>
        <v>7576378.1699999999</v>
      </c>
    </row>
    <row r="41" spans="1:6" ht="45.75" x14ac:dyDescent="0.25">
      <c r="A41" s="118" t="s">
        <v>680</v>
      </c>
      <c r="B41" s="117" t="s">
        <v>102</v>
      </c>
      <c r="C41" s="116" t="s">
        <v>127</v>
      </c>
      <c r="D41" s="115">
        <v>16750500</v>
      </c>
      <c r="E41" s="115">
        <v>9174121.8300000001</v>
      </c>
      <c r="F41" s="107">
        <f>D41-E41</f>
        <v>7576378.1699999999</v>
      </c>
    </row>
    <row r="42" spans="1:6" ht="34.5" x14ac:dyDescent="0.25">
      <c r="A42" s="118" t="s">
        <v>679</v>
      </c>
      <c r="B42" s="117" t="s">
        <v>102</v>
      </c>
      <c r="C42" s="116" t="s">
        <v>128</v>
      </c>
      <c r="D42" s="115">
        <v>12864485</v>
      </c>
      <c r="E42" s="115">
        <v>7304910.1699999999</v>
      </c>
      <c r="F42" s="107">
        <f>D42-E42</f>
        <v>5559574.8300000001</v>
      </c>
    </row>
    <row r="43" spans="1:6" ht="45.75" x14ac:dyDescent="0.25">
      <c r="A43" s="118" t="s">
        <v>719</v>
      </c>
      <c r="B43" s="117" t="s">
        <v>102</v>
      </c>
      <c r="C43" s="116" t="s">
        <v>800</v>
      </c>
      <c r="D43" s="115">
        <v>715</v>
      </c>
      <c r="E43" s="115">
        <v>715</v>
      </c>
      <c r="F43" s="107">
        <f>D43-E43</f>
        <v>0</v>
      </c>
    </row>
    <row r="44" spans="1:6" ht="57" x14ac:dyDescent="0.25">
      <c r="A44" s="118" t="s">
        <v>678</v>
      </c>
      <c r="B44" s="117" t="s">
        <v>102</v>
      </c>
      <c r="C44" s="116" t="s">
        <v>129</v>
      </c>
      <c r="D44" s="115">
        <v>3885300</v>
      </c>
      <c r="E44" s="115">
        <v>1868496.66</v>
      </c>
      <c r="F44" s="107">
        <f>D44-E44</f>
        <v>2016803.34</v>
      </c>
    </row>
    <row r="45" spans="1:6" ht="45.75" x14ac:dyDescent="0.25">
      <c r="A45" s="118" t="s">
        <v>677</v>
      </c>
      <c r="B45" s="117" t="s">
        <v>102</v>
      </c>
      <c r="C45" s="116" t="s">
        <v>130</v>
      </c>
      <c r="D45" s="115">
        <v>2122907.4</v>
      </c>
      <c r="E45" s="115">
        <v>975294.66</v>
      </c>
      <c r="F45" s="107">
        <f>D45-E45</f>
        <v>1147612.7399999998</v>
      </c>
    </row>
    <row r="46" spans="1:6" ht="45.75" x14ac:dyDescent="0.25">
      <c r="A46" s="118" t="s">
        <v>676</v>
      </c>
      <c r="B46" s="117" t="s">
        <v>102</v>
      </c>
      <c r="C46" s="116" t="s">
        <v>131</v>
      </c>
      <c r="D46" s="115">
        <v>2122907.4</v>
      </c>
      <c r="E46" s="115">
        <v>975294.66</v>
      </c>
      <c r="F46" s="107">
        <f>D46-E46</f>
        <v>1147612.7399999998</v>
      </c>
    </row>
    <row r="47" spans="1:6" ht="34.5" x14ac:dyDescent="0.25">
      <c r="A47" s="118" t="s">
        <v>675</v>
      </c>
      <c r="B47" s="117" t="s">
        <v>102</v>
      </c>
      <c r="C47" s="116" t="s">
        <v>132</v>
      </c>
      <c r="D47" s="115">
        <v>2122907.4</v>
      </c>
      <c r="E47" s="115">
        <v>975294.66</v>
      </c>
      <c r="F47" s="107">
        <f>D47-E47</f>
        <v>1147612.7399999998</v>
      </c>
    </row>
    <row r="48" spans="1:6" ht="34.5" x14ac:dyDescent="0.25">
      <c r="A48" s="118" t="s">
        <v>693</v>
      </c>
      <c r="B48" s="117" t="s">
        <v>102</v>
      </c>
      <c r="C48" s="116" t="s">
        <v>133</v>
      </c>
      <c r="D48" s="115">
        <v>3000</v>
      </c>
      <c r="E48" s="115">
        <v>2438.63</v>
      </c>
      <c r="F48" s="107">
        <f>D48-E48</f>
        <v>561.36999999999989</v>
      </c>
    </row>
    <row r="49" spans="1:6" ht="34.5" x14ac:dyDescent="0.25">
      <c r="A49" s="118" t="s">
        <v>708</v>
      </c>
      <c r="B49" s="117" t="s">
        <v>102</v>
      </c>
      <c r="C49" s="116" t="s">
        <v>134</v>
      </c>
      <c r="D49" s="115">
        <v>3000</v>
      </c>
      <c r="E49" s="115">
        <v>2438.63</v>
      </c>
      <c r="F49" s="107">
        <f>D49-E49</f>
        <v>561.36999999999989</v>
      </c>
    </row>
    <row r="50" spans="1:6" ht="34.5" x14ac:dyDescent="0.25">
      <c r="A50" s="118" t="s">
        <v>706</v>
      </c>
      <c r="B50" s="117" t="s">
        <v>102</v>
      </c>
      <c r="C50" s="116" t="s">
        <v>135</v>
      </c>
      <c r="D50" s="115">
        <v>3000</v>
      </c>
      <c r="E50" s="115">
        <v>2438.63</v>
      </c>
      <c r="F50" s="107">
        <f>D50-E50</f>
        <v>561.36999999999989</v>
      </c>
    </row>
    <row r="51" spans="1:6" ht="34.5" x14ac:dyDescent="0.25">
      <c r="A51" s="118" t="s">
        <v>768</v>
      </c>
      <c r="B51" s="117" t="s">
        <v>102</v>
      </c>
      <c r="C51" s="116" t="s">
        <v>136</v>
      </c>
      <c r="D51" s="115">
        <v>1706043.2</v>
      </c>
      <c r="E51" s="115" t="s">
        <v>28</v>
      </c>
      <c r="F51" s="115">
        <v>1706043.2</v>
      </c>
    </row>
    <row r="52" spans="1:6" ht="34.5" x14ac:dyDescent="0.25">
      <c r="A52" s="118" t="s">
        <v>693</v>
      </c>
      <c r="B52" s="117" t="s">
        <v>102</v>
      </c>
      <c r="C52" s="116" t="s">
        <v>137</v>
      </c>
      <c r="D52" s="115">
        <v>1706043.2</v>
      </c>
      <c r="E52" s="115" t="s">
        <v>28</v>
      </c>
      <c r="F52" s="115">
        <v>1706043.2</v>
      </c>
    </row>
    <row r="53" spans="1:6" ht="34.5" x14ac:dyDescent="0.25">
      <c r="A53" s="118" t="s">
        <v>767</v>
      </c>
      <c r="B53" s="117" t="s">
        <v>102</v>
      </c>
      <c r="C53" s="116" t="s">
        <v>138</v>
      </c>
      <c r="D53" s="115">
        <v>1706043.2</v>
      </c>
      <c r="E53" s="115" t="s">
        <v>28</v>
      </c>
      <c r="F53" s="115">
        <v>1706043.2</v>
      </c>
    </row>
    <row r="54" spans="1:6" ht="34.5" x14ac:dyDescent="0.25">
      <c r="A54" s="118" t="s">
        <v>766</v>
      </c>
      <c r="B54" s="117" t="s">
        <v>102</v>
      </c>
      <c r="C54" s="116" t="s">
        <v>139</v>
      </c>
      <c r="D54" s="115">
        <v>65192726.259999998</v>
      </c>
      <c r="E54" s="115">
        <v>34986900.659999996</v>
      </c>
      <c r="F54" s="107">
        <f>D54-E54</f>
        <v>30205825.600000001</v>
      </c>
    </row>
    <row r="55" spans="1:6" ht="68.25" x14ac:dyDescent="0.25">
      <c r="A55" s="118" t="s">
        <v>681</v>
      </c>
      <c r="B55" s="117" t="s">
        <v>102</v>
      </c>
      <c r="C55" s="116" t="s">
        <v>140</v>
      </c>
      <c r="D55" s="115">
        <v>56718621</v>
      </c>
      <c r="E55" s="115">
        <v>31091963.800000001</v>
      </c>
      <c r="F55" s="107">
        <f>D55-E55</f>
        <v>25626657.199999999</v>
      </c>
    </row>
    <row r="56" spans="1:6" ht="34.5" x14ac:dyDescent="0.25">
      <c r="A56" s="118" t="s">
        <v>716</v>
      </c>
      <c r="B56" s="117" t="s">
        <v>102</v>
      </c>
      <c r="C56" s="116" t="s">
        <v>386</v>
      </c>
      <c r="D56" s="115">
        <v>41647300</v>
      </c>
      <c r="E56" s="115">
        <v>22944355.050000001</v>
      </c>
      <c r="F56" s="107">
        <f>D56-E56</f>
        <v>18702944.949999999</v>
      </c>
    </row>
    <row r="57" spans="1:6" ht="34.5" x14ac:dyDescent="0.25">
      <c r="A57" s="118" t="s">
        <v>715</v>
      </c>
      <c r="B57" s="117" t="s">
        <v>102</v>
      </c>
      <c r="C57" s="116" t="s">
        <v>387</v>
      </c>
      <c r="D57" s="115">
        <v>31977200</v>
      </c>
      <c r="E57" s="115">
        <v>17965544.969999999</v>
      </c>
      <c r="F57" s="107">
        <f>D57-E57</f>
        <v>14011655.030000001</v>
      </c>
    </row>
    <row r="58" spans="1:6" ht="57" x14ac:dyDescent="0.25">
      <c r="A58" s="118" t="s">
        <v>713</v>
      </c>
      <c r="B58" s="117" t="s">
        <v>102</v>
      </c>
      <c r="C58" s="116" t="s">
        <v>388</v>
      </c>
      <c r="D58" s="115">
        <v>9670100</v>
      </c>
      <c r="E58" s="115">
        <v>4978810.08</v>
      </c>
      <c r="F58" s="107">
        <f>D58-E58</f>
        <v>4691289.92</v>
      </c>
    </row>
    <row r="59" spans="1:6" ht="45.75" x14ac:dyDescent="0.25">
      <c r="A59" s="118" t="s">
        <v>680</v>
      </c>
      <c r="B59" s="117" t="s">
        <v>102</v>
      </c>
      <c r="C59" s="116" t="s">
        <v>141</v>
      </c>
      <c r="D59" s="115">
        <v>15071321</v>
      </c>
      <c r="E59" s="115">
        <v>8147608.75</v>
      </c>
      <c r="F59" s="107">
        <f>D59-E59</f>
        <v>6923712.25</v>
      </c>
    </row>
    <row r="60" spans="1:6" ht="34.5" x14ac:dyDescent="0.25">
      <c r="A60" s="118" t="s">
        <v>679</v>
      </c>
      <c r="B60" s="117" t="s">
        <v>102</v>
      </c>
      <c r="C60" s="116" t="s">
        <v>142</v>
      </c>
      <c r="D60" s="115">
        <v>11580393</v>
      </c>
      <c r="E60" s="115">
        <v>6408366.8799999999</v>
      </c>
      <c r="F60" s="107">
        <f>D60-E60</f>
        <v>5172026.12</v>
      </c>
    </row>
    <row r="61" spans="1:6" ht="45.75" x14ac:dyDescent="0.25">
      <c r="A61" s="118" t="s">
        <v>719</v>
      </c>
      <c r="B61" s="117" t="s">
        <v>102</v>
      </c>
      <c r="C61" s="116" t="s">
        <v>838</v>
      </c>
      <c r="D61" s="115">
        <v>6000</v>
      </c>
      <c r="E61" s="115">
        <v>2138</v>
      </c>
      <c r="F61" s="107">
        <f>D61-E61</f>
        <v>3862</v>
      </c>
    </row>
    <row r="62" spans="1:6" ht="57" x14ac:dyDescent="0.25">
      <c r="A62" s="118" t="s">
        <v>678</v>
      </c>
      <c r="B62" s="117" t="s">
        <v>102</v>
      </c>
      <c r="C62" s="116" t="s">
        <v>143</v>
      </c>
      <c r="D62" s="115">
        <v>3484928</v>
      </c>
      <c r="E62" s="115">
        <v>1737103.87</v>
      </c>
      <c r="F62" s="107">
        <f>D62-E62</f>
        <v>1747824.13</v>
      </c>
    </row>
    <row r="63" spans="1:6" ht="45.75" x14ac:dyDescent="0.25">
      <c r="A63" s="118" t="s">
        <v>677</v>
      </c>
      <c r="B63" s="117" t="s">
        <v>102</v>
      </c>
      <c r="C63" s="116" t="s">
        <v>144</v>
      </c>
      <c r="D63" s="115">
        <v>8196620.7599999998</v>
      </c>
      <c r="E63" s="115">
        <v>3621808.17</v>
      </c>
      <c r="F63" s="107">
        <f>D63-E63</f>
        <v>4574812.59</v>
      </c>
    </row>
    <row r="64" spans="1:6" ht="45.75" x14ac:dyDescent="0.25">
      <c r="A64" s="118" t="s">
        <v>676</v>
      </c>
      <c r="B64" s="117" t="s">
        <v>102</v>
      </c>
      <c r="C64" s="116" t="s">
        <v>145</v>
      </c>
      <c r="D64" s="115">
        <v>8196620.7599999998</v>
      </c>
      <c r="E64" s="115">
        <v>3621808.17</v>
      </c>
      <c r="F64" s="107">
        <f>D64-E64</f>
        <v>4574812.59</v>
      </c>
    </row>
    <row r="65" spans="1:6" ht="45.75" x14ac:dyDescent="0.25">
      <c r="A65" s="118" t="s">
        <v>712</v>
      </c>
      <c r="B65" s="117" t="s">
        <v>102</v>
      </c>
      <c r="C65" s="116" t="s">
        <v>855</v>
      </c>
      <c r="D65" s="115">
        <v>68053.8</v>
      </c>
      <c r="E65" s="115" t="s">
        <v>28</v>
      </c>
      <c r="F65" s="115">
        <v>68053.8</v>
      </c>
    </row>
    <row r="66" spans="1:6" ht="34.5" x14ac:dyDescent="0.25">
      <c r="A66" s="118" t="s">
        <v>675</v>
      </c>
      <c r="B66" s="117" t="s">
        <v>102</v>
      </c>
      <c r="C66" s="116" t="s">
        <v>146</v>
      </c>
      <c r="D66" s="115">
        <v>6795806.25</v>
      </c>
      <c r="E66" s="115">
        <v>2664925.7400000002</v>
      </c>
      <c r="F66" s="107">
        <f>D66-E66</f>
        <v>4130880.51</v>
      </c>
    </row>
    <row r="67" spans="1:6" ht="34.5" x14ac:dyDescent="0.25">
      <c r="A67" s="118" t="s">
        <v>711</v>
      </c>
      <c r="B67" s="117" t="s">
        <v>102</v>
      </c>
      <c r="C67" s="116" t="s">
        <v>765</v>
      </c>
      <c r="D67" s="115">
        <v>1332760.71</v>
      </c>
      <c r="E67" s="115">
        <v>956882.43</v>
      </c>
      <c r="F67" s="107">
        <f>D67-E67</f>
        <v>375878.27999999991</v>
      </c>
    </row>
    <row r="68" spans="1:6" ht="34.5" x14ac:dyDescent="0.25">
      <c r="A68" s="118" t="s">
        <v>693</v>
      </c>
      <c r="B68" s="117" t="s">
        <v>102</v>
      </c>
      <c r="C68" s="116" t="s">
        <v>147</v>
      </c>
      <c r="D68" s="115">
        <v>277484.5</v>
      </c>
      <c r="E68" s="115">
        <v>273128.69</v>
      </c>
      <c r="F68" s="107">
        <f>D68-E68</f>
        <v>4355.8099999999977</v>
      </c>
    </row>
    <row r="69" spans="1:6" ht="34.5" x14ac:dyDescent="0.25">
      <c r="A69" s="118" t="s">
        <v>764</v>
      </c>
      <c r="B69" s="117" t="s">
        <v>102</v>
      </c>
      <c r="C69" s="116" t="s">
        <v>441</v>
      </c>
      <c r="D69" s="115">
        <v>270684.5</v>
      </c>
      <c r="E69" s="115">
        <v>270684.5</v>
      </c>
      <c r="F69" s="107">
        <f>D69-E69</f>
        <v>0</v>
      </c>
    </row>
    <row r="70" spans="1:6" ht="45.75" x14ac:dyDescent="0.25">
      <c r="A70" s="118" t="s">
        <v>763</v>
      </c>
      <c r="B70" s="117" t="s">
        <v>102</v>
      </c>
      <c r="C70" s="116" t="s">
        <v>440</v>
      </c>
      <c r="D70" s="115">
        <v>270684.5</v>
      </c>
      <c r="E70" s="115">
        <v>270684.5</v>
      </c>
      <c r="F70" s="107">
        <f>D70-E70</f>
        <v>0</v>
      </c>
    </row>
    <row r="71" spans="1:6" ht="34.5" x14ac:dyDescent="0.25">
      <c r="A71" s="118" t="s">
        <v>708</v>
      </c>
      <c r="B71" s="117" t="s">
        <v>102</v>
      </c>
      <c r="C71" s="116" t="s">
        <v>148</v>
      </c>
      <c r="D71" s="115">
        <v>6800</v>
      </c>
      <c r="E71" s="115">
        <v>2444.19</v>
      </c>
      <c r="F71" s="107">
        <f>D71-E71</f>
        <v>4355.8099999999995</v>
      </c>
    </row>
    <row r="72" spans="1:6" ht="34.5" x14ac:dyDescent="0.25">
      <c r="A72" s="118" t="s">
        <v>732</v>
      </c>
      <c r="B72" s="117" t="s">
        <v>102</v>
      </c>
      <c r="C72" s="116" t="s">
        <v>389</v>
      </c>
      <c r="D72" s="115">
        <v>1800</v>
      </c>
      <c r="E72" s="115">
        <v>900</v>
      </c>
      <c r="F72" s="107">
        <f>D72-E72</f>
        <v>900</v>
      </c>
    </row>
    <row r="73" spans="1:6" ht="34.5" x14ac:dyDescent="0.25">
      <c r="A73" s="118" t="s">
        <v>706</v>
      </c>
      <c r="B73" s="117" t="s">
        <v>102</v>
      </c>
      <c r="C73" s="116" t="s">
        <v>149</v>
      </c>
      <c r="D73" s="115">
        <v>5000</v>
      </c>
      <c r="E73" s="115">
        <v>1544.19</v>
      </c>
      <c r="F73" s="107">
        <f>D73-E73</f>
        <v>3455.81</v>
      </c>
    </row>
    <row r="74" spans="1:6" ht="45.75" x14ac:dyDescent="0.25">
      <c r="A74" s="118" t="s">
        <v>762</v>
      </c>
      <c r="B74" s="117" t="s">
        <v>102</v>
      </c>
      <c r="C74" s="116" t="s">
        <v>150</v>
      </c>
      <c r="D74" s="115">
        <v>9921476.8000000007</v>
      </c>
      <c r="E74" s="115">
        <v>4623880.8600000003</v>
      </c>
      <c r="F74" s="107">
        <f>D74-E74</f>
        <v>5297595.9400000004</v>
      </c>
    </row>
    <row r="75" spans="1:6" ht="45.75" x14ac:dyDescent="0.25">
      <c r="A75" s="118" t="s">
        <v>761</v>
      </c>
      <c r="B75" s="117" t="s">
        <v>102</v>
      </c>
      <c r="C75" s="116" t="s">
        <v>760</v>
      </c>
      <c r="D75" s="115">
        <v>9364676.8000000007</v>
      </c>
      <c r="E75" s="115">
        <v>4413736.74</v>
      </c>
      <c r="F75" s="107">
        <f>D75-E75</f>
        <v>4950940.0600000005</v>
      </c>
    </row>
    <row r="76" spans="1:6" ht="68.25" x14ac:dyDescent="0.25">
      <c r="A76" s="118" t="s">
        <v>681</v>
      </c>
      <c r="B76" s="117" t="s">
        <v>102</v>
      </c>
      <c r="C76" s="116" t="s">
        <v>759</v>
      </c>
      <c r="D76" s="115">
        <v>7249800</v>
      </c>
      <c r="E76" s="115">
        <v>3679837.55</v>
      </c>
      <c r="F76" s="107">
        <f>D76-E76</f>
        <v>3569962.45</v>
      </c>
    </row>
    <row r="77" spans="1:6" ht="34.5" x14ac:dyDescent="0.25">
      <c r="A77" s="118" t="s">
        <v>716</v>
      </c>
      <c r="B77" s="117" t="s">
        <v>102</v>
      </c>
      <c r="C77" s="116" t="s">
        <v>758</v>
      </c>
      <c r="D77" s="115">
        <v>7249800</v>
      </c>
      <c r="E77" s="115">
        <v>3679837.55</v>
      </c>
      <c r="F77" s="107">
        <f>D77-E77</f>
        <v>3569962.45</v>
      </c>
    </row>
    <row r="78" spans="1:6" ht="34.5" x14ac:dyDescent="0.25">
      <c r="A78" s="118" t="s">
        <v>715</v>
      </c>
      <c r="B78" s="117" t="s">
        <v>102</v>
      </c>
      <c r="C78" s="116" t="s">
        <v>757</v>
      </c>
      <c r="D78" s="115">
        <v>5567488.29</v>
      </c>
      <c r="E78" s="115">
        <v>2909087.84</v>
      </c>
      <c r="F78" s="107">
        <f>D78-E78</f>
        <v>2658400.4500000002</v>
      </c>
    </row>
    <row r="79" spans="1:6" ht="45.75" x14ac:dyDescent="0.25">
      <c r="A79" s="118" t="s">
        <v>714</v>
      </c>
      <c r="B79" s="117" t="s">
        <v>102</v>
      </c>
      <c r="C79" s="116" t="s">
        <v>799</v>
      </c>
      <c r="D79" s="115">
        <v>720</v>
      </c>
      <c r="E79" s="115">
        <v>360</v>
      </c>
      <c r="F79" s="107">
        <f>D79-E79</f>
        <v>360</v>
      </c>
    </row>
    <row r="80" spans="1:6" ht="57" x14ac:dyDescent="0.25">
      <c r="A80" s="118" t="s">
        <v>713</v>
      </c>
      <c r="B80" s="117" t="s">
        <v>102</v>
      </c>
      <c r="C80" s="116" t="s">
        <v>756</v>
      </c>
      <c r="D80" s="115">
        <v>1681591.71</v>
      </c>
      <c r="E80" s="115">
        <v>770389.71</v>
      </c>
      <c r="F80" s="107">
        <f>D80-E80</f>
        <v>911202</v>
      </c>
    </row>
    <row r="81" spans="1:6" ht="45.75" x14ac:dyDescent="0.25">
      <c r="A81" s="118" t="s">
        <v>677</v>
      </c>
      <c r="B81" s="117" t="s">
        <v>102</v>
      </c>
      <c r="C81" s="116" t="s">
        <v>755</v>
      </c>
      <c r="D81" s="115">
        <v>1002496.8</v>
      </c>
      <c r="E81" s="115">
        <v>85009.19</v>
      </c>
      <c r="F81" s="107">
        <f>D81-E81</f>
        <v>917487.6100000001</v>
      </c>
    </row>
    <row r="82" spans="1:6" ht="45.75" x14ac:dyDescent="0.25">
      <c r="A82" s="118" t="s">
        <v>676</v>
      </c>
      <c r="B82" s="117" t="s">
        <v>102</v>
      </c>
      <c r="C82" s="116" t="s">
        <v>754</v>
      </c>
      <c r="D82" s="115">
        <v>1002496.8</v>
      </c>
      <c r="E82" s="115">
        <v>85009.19</v>
      </c>
      <c r="F82" s="107">
        <f>D82-E82</f>
        <v>917487.6100000001</v>
      </c>
    </row>
    <row r="83" spans="1:6" ht="34.5" x14ac:dyDescent="0.25">
      <c r="A83" s="118" t="s">
        <v>675</v>
      </c>
      <c r="B83" s="117" t="s">
        <v>102</v>
      </c>
      <c r="C83" s="116" t="s">
        <v>753</v>
      </c>
      <c r="D83" s="115">
        <v>1002496.8</v>
      </c>
      <c r="E83" s="115">
        <v>85009.19</v>
      </c>
      <c r="F83" s="107">
        <f>D83-E83</f>
        <v>917487.6100000001</v>
      </c>
    </row>
    <row r="84" spans="1:6" ht="34.5" x14ac:dyDescent="0.25">
      <c r="A84" s="118" t="s">
        <v>662</v>
      </c>
      <c r="B84" s="117" t="s">
        <v>102</v>
      </c>
      <c r="C84" s="116" t="s">
        <v>752</v>
      </c>
      <c r="D84" s="115">
        <v>1112380</v>
      </c>
      <c r="E84" s="115">
        <v>648890</v>
      </c>
      <c r="F84" s="107">
        <f>D84-E84</f>
        <v>463490</v>
      </c>
    </row>
    <row r="85" spans="1:6" ht="34.5" x14ac:dyDescent="0.25">
      <c r="A85" s="118" t="s">
        <v>615</v>
      </c>
      <c r="B85" s="117" t="s">
        <v>102</v>
      </c>
      <c r="C85" s="116" t="s">
        <v>751</v>
      </c>
      <c r="D85" s="115">
        <v>1112380</v>
      </c>
      <c r="E85" s="115">
        <v>648890</v>
      </c>
      <c r="F85" s="107">
        <f>D85-E85</f>
        <v>463490</v>
      </c>
    </row>
    <row r="86" spans="1:6" ht="45.75" x14ac:dyDescent="0.25">
      <c r="A86" s="118" t="s">
        <v>750</v>
      </c>
      <c r="B86" s="117" t="s">
        <v>102</v>
      </c>
      <c r="C86" s="116" t="s">
        <v>403</v>
      </c>
      <c r="D86" s="115">
        <v>556800</v>
      </c>
      <c r="E86" s="115">
        <v>210144.12</v>
      </c>
      <c r="F86" s="107">
        <f>D86-E86</f>
        <v>346655.88</v>
      </c>
    </row>
    <row r="87" spans="1:6" ht="45.75" x14ac:dyDescent="0.25">
      <c r="A87" s="118" t="s">
        <v>677</v>
      </c>
      <c r="B87" s="117" t="s">
        <v>102</v>
      </c>
      <c r="C87" s="116" t="s">
        <v>404</v>
      </c>
      <c r="D87" s="115">
        <v>556800</v>
      </c>
      <c r="E87" s="115">
        <v>210144.12</v>
      </c>
      <c r="F87" s="107">
        <f>D87-E87</f>
        <v>346655.88</v>
      </c>
    </row>
    <row r="88" spans="1:6" ht="45.75" x14ac:dyDescent="0.25">
      <c r="A88" s="118" t="s">
        <v>676</v>
      </c>
      <c r="B88" s="117" t="s">
        <v>102</v>
      </c>
      <c r="C88" s="116" t="s">
        <v>405</v>
      </c>
      <c r="D88" s="115">
        <v>556800</v>
      </c>
      <c r="E88" s="115">
        <v>210144.12</v>
      </c>
      <c r="F88" s="107">
        <f>D88-E88</f>
        <v>346655.88</v>
      </c>
    </row>
    <row r="89" spans="1:6" ht="34.5" x14ac:dyDescent="0.25">
      <c r="A89" s="118" t="s">
        <v>675</v>
      </c>
      <c r="B89" s="117" t="s">
        <v>102</v>
      </c>
      <c r="C89" s="116" t="s">
        <v>406</v>
      </c>
      <c r="D89" s="115">
        <v>556800</v>
      </c>
      <c r="E89" s="115">
        <v>210144.12</v>
      </c>
      <c r="F89" s="107">
        <f>D89-E89</f>
        <v>346655.88</v>
      </c>
    </row>
    <row r="90" spans="1:6" ht="34.5" x14ac:dyDescent="0.25">
      <c r="A90" s="118" t="s">
        <v>749</v>
      </c>
      <c r="B90" s="117" t="s">
        <v>102</v>
      </c>
      <c r="C90" s="116" t="s">
        <v>151</v>
      </c>
      <c r="D90" s="115">
        <v>6673858.96</v>
      </c>
      <c r="E90" s="115">
        <v>1623759.8</v>
      </c>
      <c r="F90" s="107">
        <f>D90-E90</f>
        <v>5050099.16</v>
      </c>
    </row>
    <row r="91" spans="1:6" ht="34.5" x14ac:dyDescent="0.25">
      <c r="A91" s="118" t="s">
        <v>748</v>
      </c>
      <c r="B91" s="117" t="s">
        <v>102</v>
      </c>
      <c r="C91" s="116" t="s">
        <v>152</v>
      </c>
      <c r="D91" s="115">
        <v>1721600</v>
      </c>
      <c r="E91" s="115">
        <v>655029</v>
      </c>
      <c r="F91" s="107">
        <f>D91-E91</f>
        <v>1066571</v>
      </c>
    </row>
    <row r="92" spans="1:6" ht="45.75" x14ac:dyDescent="0.25">
      <c r="A92" s="118" t="s">
        <v>677</v>
      </c>
      <c r="B92" s="117" t="s">
        <v>102</v>
      </c>
      <c r="C92" s="116" t="s">
        <v>153</v>
      </c>
      <c r="D92" s="115">
        <v>1721600</v>
      </c>
      <c r="E92" s="115">
        <v>655029</v>
      </c>
      <c r="F92" s="107">
        <f>D92-E92</f>
        <v>1066571</v>
      </c>
    </row>
    <row r="93" spans="1:6" ht="45.75" x14ac:dyDescent="0.25">
      <c r="A93" s="118" t="s">
        <v>676</v>
      </c>
      <c r="B93" s="117" t="s">
        <v>102</v>
      </c>
      <c r="C93" s="116" t="s">
        <v>154</v>
      </c>
      <c r="D93" s="115">
        <v>1721600</v>
      </c>
      <c r="E93" s="115">
        <v>655029</v>
      </c>
      <c r="F93" s="107">
        <f>D93-E93</f>
        <v>1066571</v>
      </c>
    </row>
    <row r="94" spans="1:6" ht="34.5" x14ac:dyDescent="0.25">
      <c r="A94" s="118" t="s">
        <v>675</v>
      </c>
      <c r="B94" s="117" t="s">
        <v>102</v>
      </c>
      <c r="C94" s="116" t="s">
        <v>155</v>
      </c>
      <c r="D94" s="115">
        <v>1721600</v>
      </c>
      <c r="E94" s="115">
        <v>655029</v>
      </c>
      <c r="F94" s="107">
        <f>D94-E94</f>
        <v>1066571</v>
      </c>
    </row>
    <row r="95" spans="1:6" ht="34.5" x14ac:dyDescent="0.25">
      <c r="A95" s="118" t="s">
        <v>747</v>
      </c>
      <c r="B95" s="117" t="s">
        <v>102</v>
      </c>
      <c r="C95" s="116" t="s">
        <v>156</v>
      </c>
      <c r="D95" s="115">
        <v>30000</v>
      </c>
      <c r="E95" s="115">
        <v>8219.7999999999993</v>
      </c>
      <c r="F95" s="107">
        <f>D95-E95</f>
        <v>21780.2</v>
      </c>
    </row>
    <row r="96" spans="1:6" ht="45.75" x14ac:dyDescent="0.25">
      <c r="A96" s="118" t="s">
        <v>677</v>
      </c>
      <c r="B96" s="117" t="s">
        <v>102</v>
      </c>
      <c r="C96" s="116" t="s">
        <v>468</v>
      </c>
      <c r="D96" s="115">
        <v>30000</v>
      </c>
      <c r="E96" s="115">
        <v>8219.7999999999993</v>
      </c>
      <c r="F96" s="107">
        <f>D96-E96</f>
        <v>21780.2</v>
      </c>
    </row>
    <row r="97" spans="1:6" ht="45.75" x14ac:dyDescent="0.25">
      <c r="A97" s="118" t="s">
        <v>676</v>
      </c>
      <c r="B97" s="117" t="s">
        <v>102</v>
      </c>
      <c r="C97" s="116" t="s">
        <v>467</v>
      </c>
      <c r="D97" s="115">
        <v>30000</v>
      </c>
      <c r="E97" s="115">
        <v>8219.7999999999993</v>
      </c>
      <c r="F97" s="107">
        <f>D97-E97</f>
        <v>21780.2</v>
      </c>
    </row>
    <row r="98" spans="1:6" ht="34.5" x14ac:dyDescent="0.25">
      <c r="A98" s="118" t="s">
        <v>675</v>
      </c>
      <c r="B98" s="117" t="s">
        <v>102</v>
      </c>
      <c r="C98" s="116" t="s">
        <v>466</v>
      </c>
      <c r="D98" s="115">
        <v>30000</v>
      </c>
      <c r="E98" s="115">
        <v>8219.7999999999993</v>
      </c>
      <c r="F98" s="107">
        <f>D98-E98</f>
        <v>21780.2</v>
      </c>
    </row>
    <row r="99" spans="1:6" ht="34.5" x14ac:dyDescent="0.25">
      <c r="A99" s="118" t="s">
        <v>746</v>
      </c>
      <c r="B99" s="117" t="s">
        <v>102</v>
      </c>
      <c r="C99" s="116" t="s">
        <v>390</v>
      </c>
      <c r="D99" s="115">
        <v>4555658.96</v>
      </c>
      <c r="E99" s="115">
        <v>960511</v>
      </c>
      <c r="F99" s="107">
        <f>D99-E99</f>
        <v>3595147.96</v>
      </c>
    </row>
    <row r="100" spans="1:6" ht="45.75" x14ac:dyDescent="0.25">
      <c r="A100" s="118" t="s">
        <v>677</v>
      </c>
      <c r="B100" s="117" t="s">
        <v>102</v>
      </c>
      <c r="C100" s="116" t="s">
        <v>391</v>
      </c>
      <c r="D100" s="115">
        <v>4555658.96</v>
      </c>
      <c r="E100" s="115">
        <v>960511</v>
      </c>
      <c r="F100" s="107">
        <f>D100-E100</f>
        <v>3595147.96</v>
      </c>
    </row>
    <row r="101" spans="1:6" ht="45.75" x14ac:dyDescent="0.25">
      <c r="A101" s="118" t="s">
        <v>676</v>
      </c>
      <c r="B101" s="117" t="s">
        <v>102</v>
      </c>
      <c r="C101" s="116" t="s">
        <v>392</v>
      </c>
      <c r="D101" s="115">
        <v>4555658.96</v>
      </c>
      <c r="E101" s="115">
        <v>960511</v>
      </c>
      <c r="F101" s="107">
        <f>D101-E101</f>
        <v>3595147.96</v>
      </c>
    </row>
    <row r="102" spans="1:6" ht="34.5" x14ac:dyDescent="0.25">
      <c r="A102" s="118" t="s">
        <v>675</v>
      </c>
      <c r="B102" s="117" t="s">
        <v>102</v>
      </c>
      <c r="C102" s="116" t="s">
        <v>393</v>
      </c>
      <c r="D102" s="115">
        <v>4555658.96</v>
      </c>
      <c r="E102" s="115">
        <v>960511</v>
      </c>
      <c r="F102" s="107">
        <f>D102-E102</f>
        <v>3595147.96</v>
      </c>
    </row>
    <row r="103" spans="1:6" ht="34.5" x14ac:dyDescent="0.25">
      <c r="A103" s="118" t="s">
        <v>745</v>
      </c>
      <c r="B103" s="117" t="s">
        <v>102</v>
      </c>
      <c r="C103" s="116" t="s">
        <v>157</v>
      </c>
      <c r="D103" s="115">
        <v>366600</v>
      </c>
      <c r="E103" s="115" t="s">
        <v>28</v>
      </c>
      <c r="F103" s="115">
        <v>366600</v>
      </c>
    </row>
    <row r="104" spans="1:6" ht="45.75" x14ac:dyDescent="0.25">
      <c r="A104" s="118" t="s">
        <v>677</v>
      </c>
      <c r="B104" s="117" t="s">
        <v>102</v>
      </c>
      <c r="C104" s="116" t="s">
        <v>158</v>
      </c>
      <c r="D104" s="115">
        <v>366600</v>
      </c>
      <c r="E104" s="115" t="s">
        <v>28</v>
      </c>
      <c r="F104" s="115">
        <v>366600</v>
      </c>
    </row>
    <row r="105" spans="1:6" ht="45.75" x14ac:dyDescent="0.25">
      <c r="A105" s="118" t="s">
        <v>676</v>
      </c>
      <c r="B105" s="117" t="s">
        <v>102</v>
      </c>
      <c r="C105" s="116" t="s">
        <v>159</v>
      </c>
      <c r="D105" s="115">
        <v>366600</v>
      </c>
      <c r="E105" s="115" t="s">
        <v>28</v>
      </c>
      <c r="F105" s="115">
        <v>366600</v>
      </c>
    </row>
    <row r="106" spans="1:6" ht="34.5" x14ac:dyDescent="0.25">
      <c r="A106" s="118" t="s">
        <v>675</v>
      </c>
      <c r="B106" s="117" t="s">
        <v>102</v>
      </c>
      <c r="C106" s="116" t="s">
        <v>160</v>
      </c>
      <c r="D106" s="115">
        <v>366600</v>
      </c>
      <c r="E106" s="115" t="s">
        <v>28</v>
      </c>
      <c r="F106" s="115">
        <v>366600</v>
      </c>
    </row>
    <row r="107" spans="1:6" ht="34.5" x14ac:dyDescent="0.25">
      <c r="A107" s="118" t="s">
        <v>744</v>
      </c>
      <c r="B107" s="117" t="s">
        <v>102</v>
      </c>
      <c r="C107" s="116" t="s">
        <v>161</v>
      </c>
      <c r="D107" s="115">
        <v>111137444.81999999</v>
      </c>
      <c r="E107" s="115">
        <v>12458848.32</v>
      </c>
      <c r="F107" s="107">
        <f>D107-E107</f>
        <v>98678596.5</v>
      </c>
    </row>
    <row r="108" spans="1:6" ht="34.5" x14ac:dyDescent="0.25">
      <c r="A108" s="118" t="s">
        <v>743</v>
      </c>
      <c r="B108" s="117" t="s">
        <v>102</v>
      </c>
      <c r="C108" s="116" t="s">
        <v>162</v>
      </c>
      <c r="D108" s="115">
        <v>10598848.9</v>
      </c>
      <c r="E108" s="115">
        <v>1154324.73</v>
      </c>
      <c r="F108" s="107">
        <f>D108-E108</f>
        <v>9444524.1699999999</v>
      </c>
    </row>
    <row r="109" spans="1:6" ht="45.75" x14ac:dyDescent="0.25">
      <c r="A109" s="118" t="s">
        <v>677</v>
      </c>
      <c r="B109" s="117" t="s">
        <v>102</v>
      </c>
      <c r="C109" s="116" t="s">
        <v>163</v>
      </c>
      <c r="D109" s="115">
        <v>3559848.9</v>
      </c>
      <c r="E109" s="115">
        <v>1154324.73</v>
      </c>
      <c r="F109" s="107">
        <f>D109-E109</f>
        <v>2405524.17</v>
      </c>
    </row>
    <row r="110" spans="1:6" ht="45.75" x14ac:dyDescent="0.25">
      <c r="A110" s="118" t="s">
        <v>676</v>
      </c>
      <c r="B110" s="117" t="s">
        <v>102</v>
      </c>
      <c r="C110" s="116" t="s">
        <v>164</v>
      </c>
      <c r="D110" s="115">
        <v>3559848.9</v>
      </c>
      <c r="E110" s="115">
        <v>1154324.73</v>
      </c>
      <c r="F110" s="107">
        <f>D110-E110</f>
        <v>2405524.17</v>
      </c>
    </row>
    <row r="111" spans="1:6" ht="34.5" x14ac:dyDescent="0.25">
      <c r="A111" s="118" t="s">
        <v>675</v>
      </c>
      <c r="B111" s="117" t="s">
        <v>102</v>
      </c>
      <c r="C111" s="116" t="s">
        <v>165</v>
      </c>
      <c r="D111" s="115">
        <v>2965348.9</v>
      </c>
      <c r="E111" s="115">
        <v>872072.47</v>
      </c>
      <c r="F111" s="107">
        <f>D111-E111</f>
        <v>2093276.43</v>
      </c>
    </row>
    <row r="112" spans="1:6" ht="34.5" x14ac:dyDescent="0.25">
      <c r="A112" s="118" t="s">
        <v>711</v>
      </c>
      <c r="B112" s="117" t="s">
        <v>102</v>
      </c>
      <c r="C112" s="116" t="s">
        <v>742</v>
      </c>
      <c r="D112" s="115">
        <v>594500</v>
      </c>
      <c r="E112" s="115">
        <v>282252.26</v>
      </c>
      <c r="F112" s="107">
        <f>D112-E112</f>
        <v>312247.74</v>
      </c>
    </row>
    <row r="113" spans="1:6" ht="34.5" x14ac:dyDescent="0.25">
      <c r="A113" s="118" t="s">
        <v>693</v>
      </c>
      <c r="B113" s="117" t="s">
        <v>102</v>
      </c>
      <c r="C113" s="116" t="s">
        <v>489</v>
      </c>
      <c r="D113" s="115">
        <v>7039000</v>
      </c>
      <c r="E113" s="115" t="s">
        <v>28</v>
      </c>
      <c r="F113" s="115">
        <v>7039000</v>
      </c>
    </row>
    <row r="114" spans="1:6" ht="34.5" x14ac:dyDescent="0.25">
      <c r="A114" s="118" t="s">
        <v>708</v>
      </c>
      <c r="B114" s="117" t="s">
        <v>102</v>
      </c>
      <c r="C114" s="116" t="s">
        <v>488</v>
      </c>
      <c r="D114" s="115">
        <v>7039000</v>
      </c>
      <c r="E114" s="115" t="s">
        <v>28</v>
      </c>
      <c r="F114" s="115">
        <v>7039000</v>
      </c>
    </row>
    <row r="115" spans="1:6" ht="34.5" x14ac:dyDescent="0.25">
      <c r="A115" s="118" t="s">
        <v>706</v>
      </c>
      <c r="B115" s="117" t="s">
        <v>102</v>
      </c>
      <c r="C115" s="116" t="s">
        <v>487</v>
      </c>
      <c r="D115" s="115">
        <v>7039000</v>
      </c>
      <c r="E115" s="115" t="s">
        <v>28</v>
      </c>
      <c r="F115" s="115">
        <v>7039000</v>
      </c>
    </row>
    <row r="116" spans="1:6" ht="34.5" x14ac:dyDescent="0.25">
      <c r="A116" s="118" t="s">
        <v>741</v>
      </c>
      <c r="B116" s="117" t="s">
        <v>102</v>
      </c>
      <c r="C116" s="116" t="s">
        <v>166</v>
      </c>
      <c r="D116" s="115">
        <v>83908595.920000002</v>
      </c>
      <c r="E116" s="115">
        <v>3237869.73</v>
      </c>
      <c r="F116" s="107">
        <f>D116-E116</f>
        <v>80670726.189999998</v>
      </c>
    </row>
    <row r="117" spans="1:6" ht="45.75" x14ac:dyDescent="0.25">
      <c r="A117" s="118" t="s">
        <v>677</v>
      </c>
      <c r="B117" s="117" t="s">
        <v>102</v>
      </c>
      <c r="C117" s="116" t="s">
        <v>167</v>
      </c>
      <c r="D117" s="115">
        <v>68029404.760000005</v>
      </c>
      <c r="E117" s="115">
        <v>2436905.98</v>
      </c>
      <c r="F117" s="107">
        <f>D117-E117</f>
        <v>65592498.780000009</v>
      </c>
    </row>
    <row r="118" spans="1:6" ht="45.75" x14ac:dyDescent="0.25">
      <c r="A118" s="118" t="s">
        <v>676</v>
      </c>
      <c r="B118" s="117" t="s">
        <v>102</v>
      </c>
      <c r="C118" s="116" t="s">
        <v>168</v>
      </c>
      <c r="D118" s="115">
        <v>68029404.760000005</v>
      </c>
      <c r="E118" s="115">
        <v>2436905.98</v>
      </c>
      <c r="F118" s="107">
        <f>D118-E118</f>
        <v>65592498.780000009</v>
      </c>
    </row>
    <row r="119" spans="1:6" ht="45.75" x14ac:dyDescent="0.25">
      <c r="A119" s="118" t="s">
        <v>712</v>
      </c>
      <c r="B119" s="117" t="s">
        <v>102</v>
      </c>
      <c r="C119" s="116" t="s">
        <v>169</v>
      </c>
      <c r="D119" s="115">
        <v>55673100</v>
      </c>
      <c r="E119" s="115" t="s">
        <v>28</v>
      </c>
      <c r="F119" s="115">
        <v>55673100</v>
      </c>
    </row>
    <row r="120" spans="1:6" ht="34.5" x14ac:dyDescent="0.25">
      <c r="A120" s="118" t="s">
        <v>675</v>
      </c>
      <c r="B120" s="117" t="s">
        <v>102</v>
      </c>
      <c r="C120" s="116" t="s">
        <v>170</v>
      </c>
      <c r="D120" s="115">
        <v>11595895.140000001</v>
      </c>
      <c r="E120" s="115">
        <v>1995679.66</v>
      </c>
      <c r="F120" s="107">
        <f>D120-E120</f>
        <v>9600215.4800000004</v>
      </c>
    </row>
    <row r="121" spans="1:6" ht="34.5" x14ac:dyDescent="0.25">
      <c r="A121" s="118" t="s">
        <v>711</v>
      </c>
      <c r="B121" s="117" t="s">
        <v>102</v>
      </c>
      <c r="C121" s="116" t="s">
        <v>740</v>
      </c>
      <c r="D121" s="115">
        <v>760409.62</v>
      </c>
      <c r="E121" s="115">
        <v>441226.32</v>
      </c>
      <c r="F121" s="107">
        <f>D121-E121</f>
        <v>319183.3</v>
      </c>
    </row>
    <row r="122" spans="1:6" ht="45.75" x14ac:dyDescent="0.25">
      <c r="A122" s="118" t="s">
        <v>688</v>
      </c>
      <c r="B122" s="117" t="s">
        <v>102</v>
      </c>
      <c r="C122" s="116" t="s">
        <v>394</v>
      </c>
      <c r="D122" s="115">
        <v>15879191.16</v>
      </c>
      <c r="E122" s="115">
        <v>800963.75</v>
      </c>
      <c r="F122" s="107">
        <f>D122-E122</f>
        <v>15078227.41</v>
      </c>
    </row>
    <row r="123" spans="1:6" ht="34.5" x14ac:dyDescent="0.25">
      <c r="A123" s="118" t="s">
        <v>687</v>
      </c>
      <c r="B123" s="117" t="s">
        <v>102</v>
      </c>
      <c r="C123" s="116" t="s">
        <v>395</v>
      </c>
      <c r="D123" s="115">
        <v>15879191.16</v>
      </c>
      <c r="E123" s="115">
        <v>800963.75</v>
      </c>
      <c r="F123" s="107">
        <f>D123-E123</f>
        <v>15078227.41</v>
      </c>
    </row>
    <row r="124" spans="1:6" ht="45.75" x14ac:dyDescent="0.25">
      <c r="A124" s="118" t="s">
        <v>686</v>
      </c>
      <c r="B124" s="117" t="s">
        <v>102</v>
      </c>
      <c r="C124" s="116" t="s">
        <v>396</v>
      </c>
      <c r="D124" s="115">
        <v>15879191.16</v>
      </c>
      <c r="E124" s="115">
        <v>800963.75</v>
      </c>
      <c r="F124" s="107">
        <f>D124-E124</f>
        <v>15078227.41</v>
      </c>
    </row>
    <row r="125" spans="1:6" ht="34.5" x14ac:dyDescent="0.25">
      <c r="A125" s="118" t="s">
        <v>739</v>
      </c>
      <c r="B125" s="117" t="s">
        <v>102</v>
      </c>
      <c r="C125" s="116" t="s">
        <v>353</v>
      </c>
      <c r="D125" s="115">
        <v>5580000</v>
      </c>
      <c r="E125" s="115">
        <v>2816730.05</v>
      </c>
      <c r="F125" s="107">
        <f>D125-E125</f>
        <v>2763269.95</v>
      </c>
    </row>
    <row r="126" spans="1:6" ht="45.75" x14ac:dyDescent="0.25">
      <c r="A126" s="118" t="s">
        <v>677</v>
      </c>
      <c r="B126" s="117" t="s">
        <v>102</v>
      </c>
      <c r="C126" s="116" t="s">
        <v>354</v>
      </c>
      <c r="D126" s="115">
        <v>5580000</v>
      </c>
      <c r="E126" s="115">
        <v>2816730.05</v>
      </c>
      <c r="F126" s="107">
        <f>D126-E126</f>
        <v>2763269.95</v>
      </c>
    </row>
    <row r="127" spans="1:6" ht="45.75" x14ac:dyDescent="0.25">
      <c r="A127" s="118" t="s">
        <v>676</v>
      </c>
      <c r="B127" s="117" t="s">
        <v>102</v>
      </c>
      <c r="C127" s="116" t="s">
        <v>355</v>
      </c>
      <c r="D127" s="115">
        <v>5580000</v>
      </c>
      <c r="E127" s="115">
        <v>2816730.05</v>
      </c>
      <c r="F127" s="107">
        <f>D127-E127</f>
        <v>2763269.95</v>
      </c>
    </row>
    <row r="128" spans="1:6" ht="34.5" x14ac:dyDescent="0.25">
      <c r="A128" s="118" t="s">
        <v>675</v>
      </c>
      <c r="B128" s="117" t="s">
        <v>102</v>
      </c>
      <c r="C128" s="116" t="s">
        <v>356</v>
      </c>
      <c r="D128" s="115">
        <v>5580000</v>
      </c>
      <c r="E128" s="115">
        <v>2816730.05</v>
      </c>
      <c r="F128" s="107">
        <f>D128-E128</f>
        <v>2763269.95</v>
      </c>
    </row>
    <row r="129" spans="1:6" ht="34.5" x14ac:dyDescent="0.25">
      <c r="A129" s="118" t="s">
        <v>738</v>
      </c>
      <c r="B129" s="117" t="s">
        <v>102</v>
      </c>
      <c r="C129" s="116" t="s">
        <v>453</v>
      </c>
      <c r="D129" s="115">
        <v>11050000</v>
      </c>
      <c r="E129" s="115">
        <v>5249923.8099999996</v>
      </c>
      <c r="F129" s="107">
        <f>D129-E129</f>
        <v>5800076.1900000004</v>
      </c>
    </row>
    <row r="130" spans="1:6" ht="68.25" x14ac:dyDescent="0.25">
      <c r="A130" s="118" t="s">
        <v>681</v>
      </c>
      <c r="B130" s="117" t="s">
        <v>102</v>
      </c>
      <c r="C130" s="116" t="s">
        <v>452</v>
      </c>
      <c r="D130" s="115">
        <v>9152500</v>
      </c>
      <c r="E130" s="115">
        <v>5079272.66</v>
      </c>
      <c r="F130" s="107">
        <f>D130-E130</f>
        <v>4073227.34</v>
      </c>
    </row>
    <row r="131" spans="1:6" ht="45.75" x14ac:dyDescent="0.25">
      <c r="A131" s="118" t="s">
        <v>680</v>
      </c>
      <c r="B131" s="117" t="s">
        <v>102</v>
      </c>
      <c r="C131" s="116" t="s">
        <v>451</v>
      </c>
      <c r="D131" s="115">
        <v>9152500</v>
      </c>
      <c r="E131" s="115">
        <v>5079272.66</v>
      </c>
      <c r="F131" s="107">
        <f>D131-E131</f>
        <v>4073227.34</v>
      </c>
    </row>
    <row r="132" spans="1:6" ht="34.5" x14ac:dyDescent="0.25">
      <c r="A132" s="118" t="s">
        <v>679</v>
      </c>
      <c r="B132" s="117" t="s">
        <v>102</v>
      </c>
      <c r="C132" s="116" t="s">
        <v>450</v>
      </c>
      <c r="D132" s="115">
        <v>7027719.8200000003</v>
      </c>
      <c r="E132" s="115">
        <v>3998324.8</v>
      </c>
      <c r="F132" s="107">
        <f>D132-E132</f>
        <v>3029395.0200000005</v>
      </c>
    </row>
    <row r="133" spans="1:6" ht="45.75" x14ac:dyDescent="0.25">
      <c r="A133" s="118" t="s">
        <v>719</v>
      </c>
      <c r="B133" s="117" t="s">
        <v>102</v>
      </c>
      <c r="C133" s="116" t="s">
        <v>837</v>
      </c>
      <c r="D133" s="115">
        <v>2448</v>
      </c>
      <c r="E133" s="115">
        <v>2448</v>
      </c>
      <c r="F133" s="107">
        <f>D133-E133</f>
        <v>0</v>
      </c>
    </row>
    <row r="134" spans="1:6" ht="57" x14ac:dyDescent="0.25">
      <c r="A134" s="118" t="s">
        <v>678</v>
      </c>
      <c r="B134" s="117" t="s">
        <v>102</v>
      </c>
      <c r="C134" s="116" t="s">
        <v>449</v>
      </c>
      <c r="D134" s="115">
        <v>2122332.1800000002</v>
      </c>
      <c r="E134" s="115">
        <v>1078499.8600000001</v>
      </c>
      <c r="F134" s="107">
        <f>D134-E134</f>
        <v>1043832.3200000001</v>
      </c>
    </row>
    <row r="135" spans="1:6" ht="45.75" x14ac:dyDescent="0.25">
      <c r="A135" s="118" t="s">
        <v>677</v>
      </c>
      <c r="B135" s="117" t="s">
        <v>102</v>
      </c>
      <c r="C135" s="116" t="s">
        <v>461</v>
      </c>
      <c r="D135" s="115">
        <v>1897500</v>
      </c>
      <c r="E135" s="115">
        <v>170651.15</v>
      </c>
      <c r="F135" s="107">
        <f>D135-E135</f>
        <v>1726848.85</v>
      </c>
    </row>
    <row r="136" spans="1:6" ht="45.75" x14ac:dyDescent="0.25">
      <c r="A136" s="118" t="s">
        <v>676</v>
      </c>
      <c r="B136" s="117" t="s">
        <v>102</v>
      </c>
      <c r="C136" s="116" t="s">
        <v>460</v>
      </c>
      <c r="D136" s="115">
        <v>1897500</v>
      </c>
      <c r="E136" s="115">
        <v>170651.15</v>
      </c>
      <c r="F136" s="107">
        <f>D136-E136</f>
        <v>1726848.85</v>
      </c>
    </row>
    <row r="137" spans="1:6" ht="34.5" x14ac:dyDescent="0.25">
      <c r="A137" s="118" t="s">
        <v>675</v>
      </c>
      <c r="B137" s="117" t="s">
        <v>102</v>
      </c>
      <c r="C137" s="116" t="s">
        <v>459</v>
      </c>
      <c r="D137" s="115">
        <v>1897500</v>
      </c>
      <c r="E137" s="115">
        <v>170651.15</v>
      </c>
      <c r="F137" s="107">
        <f>D137-E137</f>
        <v>1726848.85</v>
      </c>
    </row>
    <row r="138" spans="1:6" ht="34.5" x14ac:dyDescent="0.25">
      <c r="A138" s="118" t="s">
        <v>737</v>
      </c>
      <c r="B138" s="117" t="s">
        <v>102</v>
      </c>
      <c r="C138" s="116" t="s">
        <v>171</v>
      </c>
      <c r="D138" s="115">
        <v>1598075463.54</v>
      </c>
      <c r="E138" s="115">
        <v>956999118.92999995</v>
      </c>
      <c r="F138" s="107">
        <f>D138-E138</f>
        <v>641076344.61000001</v>
      </c>
    </row>
    <row r="139" spans="1:6" ht="34.5" x14ac:dyDescent="0.25">
      <c r="A139" s="118" t="s">
        <v>736</v>
      </c>
      <c r="B139" s="117" t="s">
        <v>102</v>
      </c>
      <c r="C139" s="116" t="s">
        <v>172</v>
      </c>
      <c r="D139" s="115">
        <v>539301436.78999996</v>
      </c>
      <c r="E139" s="115">
        <v>342460640.42000002</v>
      </c>
      <c r="F139" s="107">
        <f>D139-E139</f>
        <v>196840796.36999995</v>
      </c>
    </row>
    <row r="140" spans="1:6" ht="68.25" x14ac:dyDescent="0.25">
      <c r="A140" s="118" t="s">
        <v>681</v>
      </c>
      <c r="B140" s="117" t="s">
        <v>102</v>
      </c>
      <c r="C140" s="116" t="s">
        <v>173</v>
      </c>
      <c r="D140" s="115">
        <v>392897456.06</v>
      </c>
      <c r="E140" s="115">
        <v>274539603.41000003</v>
      </c>
      <c r="F140" s="107">
        <f>D140-E140</f>
        <v>118357852.64999998</v>
      </c>
    </row>
    <row r="141" spans="1:6" ht="34.5" x14ac:dyDescent="0.25">
      <c r="A141" s="118" t="s">
        <v>716</v>
      </c>
      <c r="B141" s="117" t="s">
        <v>102</v>
      </c>
      <c r="C141" s="116" t="s">
        <v>174</v>
      </c>
      <c r="D141" s="115">
        <v>392897456.06</v>
      </c>
      <c r="E141" s="115">
        <v>274539603.41000003</v>
      </c>
      <c r="F141" s="107">
        <f>D141-E141</f>
        <v>118357852.64999998</v>
      </c>
    </row>
    <row r="142" spans="1:6" ht="34.5" x14ac:dyDescent="0.25">
      <c r="A142" s="118" t="s">
        <v>715</v>
      </c>
      <c r="B142" s="117" t="s">
        <v>102</v>
      </c>
      <c r="C142" s="116" t="s">
        <v>175</v>
      </c>
      <c r="D142" s="115">
        <v>301635607.13999999</v>
      </c>
      <c r="E142" s="115">
        <v>209384767.52000001</v>
      </c>
      <c r="F142" s="107">
        <f>D142-E142</f>
        <v>92250839.619999975</v>
      </c>
    </row>
    <row r="143" spans="1:6" ht="45.75" x14ac:dyDescent="0.25">
      <c r="A143" s="118" t="s">
        <v>714</v>
      </c>
      <c r="B143" s="117" t="s">
        <v>102</v>
      </c>
      <c r="C143" s="116" t="s">
        <v>176</v>
      </c>
      <c r="D143" s="115">
        <v>63750</v>
      </c>
      <c r="E143" s="115">
        <v>34676.129999999997</v>
      </c>
      <c r="F143" s="107">
        <f>D143-E143</f>
        <v>29073.870000000003</v>
      </c>
    </row>
    <row r="144" spans="1:6" ht="57" x14ac:dyDescent="0.25">
      <c r="A144" s="118" t="s">
        <v>713</v>
      </c>
      <c r="B144" s="117" t="s">
        <v>102</v>
      </c>
      <c r="C144" s="116" t="s">
        <v>177</v>
      </c>
      <c r="D144" s="115">
        <v>91198098.920000002</v>
      </c>
      <c r="E144" s="115">
        <v>65120159.759999998</v>
      </c>
      <c r="F144" s="107">
        <f>D144-E144</f>
        <v>26077939.160000004</v>
      </c>
    </row>
    <row r="145" spans="1:6" ht="45.75" x14ac:dyDescent="0.25">
      <c r="A145" s="118" t="s">
        <v>677</v>
      </c>
      <c r="B145" s="117" t="s">
        <v>102</v>
      </c>
      <c r="C145" s="116" t="s">
        <v>178</v>
      </c>
      <c r="D145" s="115">
        <v>145065701.78999999</v>
      </c>
      <c r="E145" s="115">
        <v>67405535.469999999</v>
      </c>
      <c r="F145" s="107">
        <f>D145-E145</f>
        <v>77660166.319999993</v>
      </c>
    </row>
    <row r="146" spans="1:6" ht="45.75" x14ac:dyDescent="0.25">
      <c r="A146" s="118" t="s">
        <v>676</v>
      </c>
      <c r="B146" s="117" t="s">
        <v>102</v>
      </c>
      <c r="C146" s="116" t="s">
        <v>179</v>
      </c>
      <c r="D146" s="115">
        <v>145065701.78999999</v>
      </c>
      <c r="E146" s="115">
        <v>67405535.469999999</v>
      </c>
      <c r="F146" s="107">
        <f>D146-E146</f>
        <v>77660166.319999993</v>
      </c>
    </row>
    <row r="147" spans="1:6" ht="34.5" x14ac:dyDescent="0.25">
      <c r="A147" s="118" t="s">
        <v>675</v>
      </c>
      <c r="B147" s="117" t="s">
        <v>102</v>
      </c>
      <c r="C147" s="116" t="s">
        <v>180</v>
      </c>
      <c r="D147" s="115">
        <v>117295340</v>
      </c>
      <c r="E147" s="115">
        <v>49592341.289999999</v>
      </c>
      <c r="F147" s="107">
        <f>D147-E147</f>
        <v>67702998.710000008</v>
      </c>
    </row>
    <row r="148" spans="1:6" ht="34.5" x14ac:dyDescent="0.25">
      <c r="A148" s="118" t="s">
        <v>711</v>
      </c>
      <c r="B148" s="117" t="s">
        <v>102</v>
      </c>
      <c r="C148" s="116" t="s">
        <v>735</v>
      </c>
      <c r="D148" s="115">
        <v>27770361.789999999</v>
      </c>
      <c r="E148" s="115">
        <v>17813194.18</v>
      </c>
      <c r="F148" s="107">
        <f>D148-E148</f>
        <v>9957167.6099999994</v>
      </c>
    </row>
    <row r="149" spans="1:6" ht="34.5" x14ac:dyDescent="0.25">
      <c r="A149" s="118" t="s">
        <v>700</v>
      </c>
      <c r="B149" s="117" t="s">
        <v>102</v>
      </c>
      <c r="C149" s="116" t="s">
        <v>836</v>
      </c>
      <c r="D149" s="115">
        <v>149278.94</v>
      </c>
      <c r="E149" s="115">
        <v>80399.63</v>
      </c>
      <c r="F149" s="107">
        <f>D149-E149</f>
        <v>68879.31</v>
      </c>
    </row>
    <row r="150" spans="1:6" ht="45.75" x14ac:dyDescent="0.25">
      <c r="A150" s="118" t="s">
        <v>697</v>
      </c>
      <c r="B150" s="117" t="s">
        <v>102</v>
      </c>
      <c r="C150" s="116" t="s">
        <v>835</v>
      </c>
      <c r="D150" s="115">
        <v>149278.94</v>
      </c>
      <c r="E150" s="115">
        <v>80399.63</v>
      </c>
      <c r="F150" s="107">
        <f>D150-E150</f>
        <v>68879.31</v>
      </c>
    </row>
    <row r="151" spans="1:6" ht="45.75" x14ac:dyDescent="0.25">
      <c r="A151" s="118" t="s">
        <v>696</v>
      </c>
      <c r="B151" s="117" t="s">
        <v>102</v>
      </c>
      <c r="C151" s="116" t="s">
        <v>834</v>
      </c>
      <c r="D151" s="115">
        <v>149278.94</v>
      </c>
      <c r="E151" s="115">
        <v>80399.63</v>
      </c>
      <c r="F151" s="107">
        <f>D151-E151</f>
        <v>68879.31</v>
      </c>
    </row>
    <row r="152" spans="1:6" ht="34.5" x14ac:dyDescent="0.25">
      <c r="A152" s="118" t="s">
        <v>693</v>
      </c>
      <c r="B152" s="117" t="s">
        <v>102</v>
      </c>
      <c r="C152" s="116" t="s">
        <v>181</v>
      </c>
      <c r="D152" s="115">
        <v>1189000</v>
      </c>
      <c r="E152" s="115">
        <v>435101.91</v>
      </c>
      <c r="F152" s="107">
        <f>D152-E152</f>
        <v>753898.09000000008</v>
      </c>
    </row>
    <row r="153" spans="1:6" ht="34.5" x14ac:dyDescent="0.25">
      <c r="A153" s="118" t="s">
        <v>708</v>
      </c>
      <c r="B153" s="117" t="s">
        <v>102</v>
      </c>
      <c r="C153" s="116" t="s">
        <v>182</v>
      </c>
      <c r="D153" s="115">
        <v>1189000</v>
      </c>
      <c r="E153" s="115">
        <v>435101.91</v>
      </c>
      <c r="F153" s="107">
        <f>D153-E153</f>
        <v>753898.09000000008</v>
      </c>
    </row>
    <row r="154" spans="1:6" ht="34.5" x14ac:dyDescent="0.25">
      <c r="A154" s="118" t="s">
        <v>707</v>
      </c>
      <c r="B154" s="117" t="s">
        <v>102</v>
      </c>
      <c r="C154" s="116" t="s">
        <v>183</v>
      </c>
      <c r="D154" s="115">
        <v>1176580.97</v>
      </c>
      <c r="E154" s="115">
        <v>425412</v>
      </c>
      <c r="F154" s="107">
        <f>D154-E154</f>
        <v>751168.97</v>
      </c>
    </row>
    <row r="155" spans="1:6" ht="34.5" x14ac:dyDescent="0.25">
      <c r="A155" s="118" t="s">
        <v>732</v>
      </c>
      <c r="B155" s="117" t="s">
        <v>102</v>
      </c>
      <c r="C155" s="116" t="s">
        <v>845</v>
      </c>
      <c r="D155" s="115">
        <v>6000</v>
      </c>
      <c r="E155" s="115">
        <v>3275</v>
      </c>
      <c r="F155" s="107">
        <f>D155-E155</f>
        <v>2725</v>
      </c>
    </row>
    <row r="156" spans="1:6" ht="34.5" x14ac:dyDescent="0.25">
      <c r="A156" s="118" t="s">
        <v>706</v>
      </c>
      <c r="B156" s="117" t="s">
        <v>102</v>
      </c>
      <c r="C156" s="116" t="s">
        <v>408</v>
      </c>
      <c r="D156" s="115">
        <v>6419.03</v>
      </c>
      <c r="E156" s="115">
        <v>6414.91</v>
      </c>
      <c r="F156" s="107">
        <f>D156-E156</f>
        <v>4.1199999999998909</v>
      </c>
    </row>
    <row r="157" spans="1:6" ht="34.5" x14ac:dyDescent="0.25">
      <c r="A157" s="118" t="s">
        <v>734</v>
      </c>
      <c r="B157" s="117" t="s">
        <v>102</v>
      </c>
      <c r="C157" s="116" t="s">
        <v>184</v>
      </c>
      <c r="D157" s="115">
        <v>899973943.23000002</v>
      </c>
      <c r="E157" s="115">
        <v>530013306.33999997</v>
      </c>
      <c r="F157" s="107">
        <f>D157-E157</f>
        <v>369960636.89000005</v>
      </c>
    </row>
    <row r="158" spans="1:6" ht="68.25" x14ac:dyDescent="0.25">
      <c r="A158" s="118" t="s">
        <v>681</v>
      </c>
      <c r="B158" s="117" t="s">
        <v>102</v>
      </c>
      <c r="C158" s="116" t="s">
        <v>185</v>
      </c>
      <c r="D158" s="115">
        <v>300949533.56</v>
      </c>
      <c r="E158" s="115">
        <v>219301022.56</v>
      </c>
      <c r="F158" s="107">
        <f>D158-E158</f>
        <v>81648511</v>
      </c>
    </row>
    <row r="159" spans="1:6" ht="34.5" x14ac:dyDescent="0.25">
      <c r="A159" s="118" t="s">
        <v>716</v>
      </c>
      <c r="B159" s="117" t="s">
        <v>102</v>
      </c>
      <c r="C159" s="116" t="s">
        <v>186</v>
      </c>
      <c r="D159" s="115">
        <v>300949533.56</v>
      </c>
      <c r="E159" s="115">
        <v>219301022.56</v>
      </c>
      <c r="F159" s="107">
        <f>D159-E159</f>
        <v>81648511</v>
      </c>
    </row>
    <row r="160" spans="1:6" ht="34.5" x14ac:dyDescent="0.25">
      <c r="A160" s="118" t="s">
        <v>715</v>
      </c>
      <c r="B160" s="117" t="s">
        <v>102</v>
      </c>
      <c r="C160" s="116" t="s">
        <v>187</v>
      </c>
      <c r="D160" s="115">
        <v>228223612.25999999</v>
      </c>
      <c r="E160" s="115">
        <v>166855661.38</v>
      </c>
      <c r="F160" s="107">
        <f>D160-E160</f>
        <v>61367950.879999995</v>
      </c>
    </row>
    <row r="161" spans="1:6" ht="45.75" x14ac:dyDescent="0.25">
      <c r="A161" s="118" t="s">
        <v>714</v>
      </c>
      <c r="B161" s="117" t="s">
        <v>102</v>
      </c>
      <c r="C161" s="116" t="s">
        <v>188</v>
      </c>
      <c r="D161" s="115">
        <v>151348</v>
      </c>
      <c r="E161" s="115">
        <v>82822.66</v>
      </c>
      <c r="F161" s="107">
        <f>D161-E161</f>
        <v>68525.34</v>
      </c>
    </row>
    <row r="162" spans="1:6" ht="57" x14ac:dyDescent="0.25">
      <c r="A162" s="118" t="s">
        <v>713</v>
      </c>
      <c r="B162" s="117" t="s">
        <v>102</v>
      </c>
      <c r="C162" s="116" t="s">
        <v>189</v>
      </c>
      <c r="D162" s="115">
        <v>72574573.299999997</v>
      </c>
      <c r="E162" s="115">
        <v>52362538.520000003</v>
      </c>
      <c r="F162" s="107">
        <f>D162-E162</f>
        <v>20212034.779999994</v>
      </c>
    </row>
    <row r="163" spans="1:6" ht="45.75" x14ac:dyDescent="0.25">
      <c r="A163" s="118" t="s">
        <v>677</v>
      </c>
      <c r="B163" s="117" t="s">
        <v>102</v>
      </c>
      <c r="C163" s="116" t="s">
        <v>190</v>
      </c>
      <c r="D163" s="115">
        <v>203979893.16999999</v>
      </c>
      <c r="E163" s="115">
        <v>73915037.030000001</v>
      </c>
      <c r="F163" s="107">
        <f>D163-E163</f>
        <v>130064856.13999999</v>
      </c>
    </row>
    <row r="164" spans="1:6" ht="45.75" x14ac:dyDescent="0.25">
      <c r="A164" s="118" t="s">
        <v>676</v>
      </c>
      <c r="B164" s="117" t="s">
        <v>102</v>
      </c>
      <c r="C164" s="116" t="s">
        <v>191</v>
      </c>
      <c r="D164" s="115">
        <v>203979893.16999999</v>
      </c>
      <c r="E164" s="115">
        <v>73915037.030000001</v>
      </c>
      <c r="F164" s="107">
        <f>D164-E164</f>
        <v>130064856.13999999</v>
      </c>
    </row>
    <row r="165" spans="1:6" ht="45.75" x14ac:dyDescent="0.25">
      <c r="A165" s="118" t="s">
        <v>712</v>
      </c>
      <c r="B165" s="117" t="s">
        <v>102</v>
      </c>
      <c r="C165" s="116" t="s">
        <v>192</v>
      </c>
      <c r="D165" s="115">
        <v>32494697.18</v>
      </c>
      <c r="E165" s="115">
        <v>708061.73</v>
      </c>
      <c r="F165" s="107">
        <f>D165-E165</f>
        <v>31786635.449999999</v>
      </c>
    </row>
    <row r="166" spans="1:6" ht="34.5" x14ac:dyDescent="0.25">
      <c r="A166" s="118" t="s">
        <v>675</v>
      </c>
      <c r="B166" s="117" t="s">
        <v>102</v>
      </c>
      <c r="C166" s="116" t="s">
        <v>193</v>
      </c>
      <c r="D166" s="115">
        <v>128402608.08</v>
      </c>
      <c r="E166" s="115">
        <v>43226878.090000004</v>
      </c>
      <c r="F166" s="107">
        <f>D166-E166</f>
        <v>85175729.989999995</v>
      </c>
    </row>
    <row r="167" spans="1:6" ht="34.5" x14ac:dyDescent="0.25">
      <c r="A167" s="118" t="s">
        <v>711</v>
      </c>
      <c r="B167" s="117" t="s">
        <v>102</v>
      </c>
      <c r="C167" s="116" t="s">
        <v>733</v>
      </c>
      <c r="D167" s="115">
        <v>43082587.909999996</v>
      </c>
      <c r="E167" s="115">
        <v>29980097.210000001</v>
      </c>
      <c r="F167" s="107">
        <f>D167-E167</f>
        <v>13102490.699999996</v>
      </c>
    </row>
    <row r="168" spans="1:6" ht="34.5" x14ac:dyDescent="0.25">
      <c r="A168" s="118" t="s">
        <v>700</v>
      </c>
      <c r="B168" s="117" t="s">
        <v>102</v>
      </c>
      <c r="C168" s="116" t="s">
        <v>458</v>
      </c>
      <c r="D168" s="115">
        <v>754391</v>
      </c>
      <c r="E168" s="115">
        <v>754391</v>
      </c>
      <c r="F168" s="107">
        <f>D168-E168</f>
        <v>0</v>
      </c>
    </row>
    <row r="169" spans="1:6" ht="45.75" x14ac:dyDescent="0.25">
      <c r="A169" s="118" t="s">
        <v>697</v>
      </c>
      <c r="B169" s="117" t="s">
        <v>102</v>
      </c>
      <c r="C169" s="116" t="s">
        <v>457</v>
      </c>
      <c r="D169" s="115">
        <v>754391</v>
      </c>
      <c r="E169" s="115">
        <v>754391</v>
      </c>
      <c r="F169" s="107">
        <f>D169-E169</f>
        <v>0</v>
      </c>
    </row>
    <row r="170" spans="1:6" ht="45.75" x14ac:dyDescent="0.25">
      <c r="A170" s="118" t="s">
        <v>696</v>
      </c>
      <c r="B170" s="117" t="s">
        <v>102</v>
      </c>
      <c r="C170" s="116" t="s">
        <v>456</v>
      </c>
      <c r="D170" s="115">
        <v>754391</v>
      </c>
      <c r="E170" s="115">
        <v>754391</v>
      </c>
      <c r="F170" s="107">
        <f>D170-E170</f>
        <v>0</v>
      </c>
    </row>
    <row r="171" spans="1:6" ht="45.75" x14ac:dyDescent="0.25">
      <c r="A171" s="118" t="s">
        <v>688</v>
      </c>
      <c r="B171" s="117" t="s">
        <v>102</v>
      </c>
      <c r="C171" s="116" t="s">
        <v>194</v>
      </c>
      <c r="D171" s="115">
        <v>70307200</v>
      </c>
      <c r="E171" s="115">
        <v>26491806.07</v>
      </c>
      <c r="F171" s="107">
        <f>D171-E171</f>
        <v>43815393.93</v>
      </c>
    </row>
    <row r="172" spans="1:6" ht="34.5" x14ac:dyDescent="0.25">
      <c r="A172" s="118" t="s">
        <v>687</v>
      </c>
      <c r="B172" s="117" t="s">
        <v>102</v>
      </c>
      <c r="C172" s="116" t="s">
        <v>195</v>
      </c>
      <c r="D172" s="115">
        <v>70307200</v>
      </c>
      <c r="E172" s="115">
        <v>26491806.07</v>
      </c>
      <c r="F172" s="107">
        <f>D172-E172</f>
        <v>43815393.93</v>
      </c>
    </row>
    <row r="173" spans="1:6" ht="45.75" x14ac:dyDescent="0.25">
      <c r="A173" s="118" t="s">
        <v>686</v>
      </c>
      <c r="B173" s="117" t="s">
        <v>102</v>
      </c>
      <c r="C173" s="116" t="s">
        <v>196</v>
      </c>
      <c r="D173" s="115">
        <v>70307200</v>
      </c>
      <c r="E173" s="115">
        <v>26491806.07</v>
      </c>
      <c r="F173" s="107">
        <f>D173-E173</f>
        <v>43815393.93</v>
      </c>
    </row>
    <row r="174" spans="1:6" ht="45.75" x14ac:dyDescent="0.25">
      <c r="A174" s="118" t="s">
        <v>672</v>
      </c>
      <c r="B174" s="117" t="s">
        <v>102</v>
      </c>
      <c r="C174" s="116" t="s">
        <v>197</v>
      </c>
      <c r="D174" s="115">
        <v>322845148.5</v>
      </c>
      <c r="E174" s="115">
        <v>208965106.90000001</v>
      </c>
      <c r="F174" s="107">
        <f>D174-E174</f>
        <v>113880041.59999999</v>
      </c>
    </row>
    <row r="175" spans="1:6" ht="34.5" x14ac:dyDescent="0.25">
      <c r="A175" s="118" t="s">
        <v>685</v>
      </c>
      <c r="B175" s="117" t="s">
        <v>102</v>
      </c>
      <c r="C175" s="116" t="s">
        <v>198</v>
      </c>
      <c r="D175" s="115">
        <v>322845148.5</v>
      </c>
      <c r="E175" s="115">
        <v>208965106.90000001</v>
      </c>
      <c r="F175" s="107">
        <f>D175-E175</f>
        <v>113880041.59999999</v>
      </c>
    </row>
    <row r="176" spans="1:6" ht="57" x14ac:dyDescent="0.25">
      <c r="A176" s="118" t="s">
        <v>684</v>
      </c>
      <c r="B176" s="117" t="s">
        <v>102</v>
      </c>
      <c r="C176" s="116" t="s">
        <v>199</v>
      </c>
      <c r="D176" s="115">
        <v>249487033.66</v>
      </c>
      <c r="E176" s="115">
        <v>180451430.81</v>
      </c>
      <c r="F176" s="107">
        <f>D176-E176</f>
        <v>69035602.849999994</v>
      </c>
    </row>
    <row r="177" spans="1:6" ht="34.5" x14ac:dyDescent="0.25">
      <c r="A177" s="118" t="s">
        <v>683</v>
      </c>
      <c r="B177" s="117" t="s">
        <v>102</v>
      </c>
      <c r="C177" s="116" t="s">
        <v>200</v>
      </c>
      <c r="D177" s="115">
        <v>73358114.840000004</v>
      </c>
      <c r="E177" s="115">
        <v>28513676.09</v>
      </c>
      <c r="F177" s="107">
        <f>D177-E177</f>
        <v>44844438.75</v>
      </c>
    </row>
    <row r="178" spans="1:6" ht="34.5" x14ac:dyDescent="0.25">
      <c r="A178" s="118" t="s">
        <v>693</v>
      </c>
      <c r="B178" s="117" t="s">
        <v>102</v>
      </c>
      <c r="C178" s="116" t="s">
        <v>201</v>
      </c>
      <c r="D178" s="115">
        <v>1137777</v>
      </c>
      <c r="E178" s="115">
        <v>585942.78</v>
      </c>
      <c r="F178" s="107">
        <f>D178-E178</f>
        <v>551834.22</v>
      </c>
    </row>
    <row r="179" spans="1:6" ht="34.5" x14ac:dyDescent="0.25">
      <c r="A179" s="118" t="s">
        <v>764</v>
      </c>
      <c r="B179" s="117" t="s">
        <v>102</v>
      </c>
      <c r="C179" s="116" t="s">
        <v>833</v>
      </c>
      <c r="D179" s="115">
        <v>9155.01</v>
      </c>
      <c r="E179" s="115">
        <v>9155.01</v>
      </c>
      <c r="F179" s="107">
        <f>D179-E179</f>
        <v>0</v>
      </c>
    </row>
    <row r="180" spans="1:6" ht="45.75" x14ac:dyDescent="0.25">
      <c r="A180" s="118" t="s">
        <v>763</v>
      </c>
      <c r="B180" s="117" t="s">
        <v>102</v>
      </c>
      <c r="C180" s="116" t="s">
        <v>832</v>
      </c>
      <c r="D180" s="115">
        <v>9155.01</v>
      </c>
      <c r="E180" s="115">
        <v>9155.01</v>
      </c>
      <c r="F180" s="107">
        <f>D180-E180</f>
        <v>0</v>
      </c>
    </row>
    <row r="181" spans="1:6" ht="34.5" x14ac:dyDescent="0.25">
      <c r="A181" s="118" t="s">
        <v>708</v>
      </c>
      <c r="B181" s="117" t="s">
        <v>102</v>
      </c>
      <c r="C181" s="116" t="s">
        <v>202</v>
      </c>
      <c r="D181" s="115">
        <v>1128621.99</v>
      </c>
      <c r="E181" s="115">
        <v>576787.77</v>
      </c>
      <c r="F181" s="107">
        <f>D181-E181</f>
        <v>551834.22</v>
      </c>
    </row>
    <row r="182" spans="1:6" ht="34.5" x14ac:dyDescent="0.25">
      <c r="A182" s="118" t="s">
        <v>707</v>
      </c>
      <c r="B182" s="117" t="s">
        <v>102</v>
      </c>
      <c r="C182" s="116" t="s">
        <v>203</v>
      </c>
      <c r="D182" s="115">
        <v>1085931.29</v>
      </c>
      <c r="E182" s="115">
        <v>551358</v>
      </c>
      <c r="F182" s="107">
        <f>D182-E182</f>
        <v>534573.29</v>
      </c>
    </row>
    <row r="183" spans="1:6" ht="34.5" x14ac:dyDescent="0.25">
      <c r="A183" s="118" t="s">
        <v>732</v>
      </c>
      <c r="B183" s="117" t="s">
        <v>102</v>
      </c>
      <c r="C183" s="116" t="s">
        <v>204</v>
      </c>
      <c r="D183" s="115">
        <v>34628.93</v>
      </c>
      <c r="E183" s="115">
        <v>17381</v>
      </c>
      <c r="F183" s="107">
        <f>D183-E183</f>
        <v>17247.93</v>
      </c>
    </row>
    <row r="184" spans="1:6" ht="34.5" x14ac:dyDescent="0.25">
      <c r="A184" s="118" t="s">
        <v>706</v>
      </c>
      <c r="B184" s="117" t="s">
        <v>102</v>
      </c>
      <c r="C184" s="116" t="s">
        <v>434</v>
      </c>
      <c r="D184" s="115">
        <v>8061.77</v>
      </c>
      <c r="E184" s="115">
        <v>8048.77</v>
      </c>
      <c r="F184" s="107">
        <f>D184-E184</f>
        <v>13</v>
      </c>
    </row>
    <row r="185" spans="1:6" ht="34.5" x14ac:dyDescent="0.25">
      <c r="A185" s="118" t="s">
        <v>731</v>
      </c>
      <c r="B185" s="117" t="s">
        <v>102</v>
      </c>
      <c r="C185" s="116" t="s">
        <v>205</v>
      </c>
      <c r="D185" s="115">
        <v>117538939.84</v>
      </c>
      <c r="E185" s="115">
        <v>61133374.890000001</v>
      </c>
      <c r="F185" s="107">
        <f>D185-E185</f>
        <v>56405564.950000003</v>
      </c>
    </row>
    <row r="186" spans="1:6" ht="68.25" x14ac:dyDescent="0.25">
      <c r="A186" s="118" t="s">
        <v>681</v>
      </c>
      <c r="B186" s="117" t="s">
        <v>102</v>
      </c>
      <c r="C186" s="116" t="s">
        <v>206</v>
      </c>
      <c r="D186" s="115">
        <v>54793900</v>
      </c>
      <c r="E186" s="115">
        <v>33592995.859999999</v>
      </c>
      <c r="F186" s="107">
        <f>D186-E186</f>
        <v>21200904.140000001</v>
      </c>
    </row>
    <row r="187" spans="1:6" ht="34.5" x14ac:dyDescent="0.25">
      <c r="A187" s="118" t="s">
        <v>716</v>
      </c>
      <c r="B187" s="117" t="s">
        <v>102</v>
      </c>
      <c r="C187" s="116" t="s">
        <v>207</v>
      </c>
      <c r="D187" s="115">
        <v>54793900</v>
      </c>
      <c r="E187" s="115">
        <v>33592995.859999999</v>
      </c>
      <c r="F187" s="107">
        <f>D187-E187</f>
        <v>21200904.140000001</v>
      </c>
    </row>
    <row r="188" spans="1:6" ht="34.5" x14ac:dyDescent="0.25">
      <c r="A188" s="118" t="s">
        <v>715</v>
      </c>
      <c r="B188" s="117" t="s">
        <v>102</v>
      </c>
      <c r="C188" s="116" t="s">
        <v>208</v>
      </c>
      <c r="D188" s="115">
        <v>42057407</v>
      </c>
      <c r="E188" s="115">
        <v>25940124.829999998</v>
      </c>
      <c r="F188" s="107">
        <f>D188-E188</f>
        <v>16117282.170000002</v>
      </c>
    </row>
    <row r="189" spans="1:6" ht="45.75" x14ac:dyDescent="0.25">
      <c r="A189" s="118" t="s">
        <v>714</v>
      </c>
      <c r="B189" s="117" t="s">
        <v>102</v>
      </c>
      <c r="C189" s="116" t="s">
        <v>209</v>
      </c>
      <c r="D189" s="115">
        <v>2000</v>
      </c>
      <c r="E189" s="115">
        <v>360</v>
      </c>
      <c r="F189" s="107">
        <f>D189-E189</f>
        <v>1640</v>
      </c>
    </row>
    <row r="190" spans="1:6" ht="57" x14ac:dyDescent="0.25">
      <c r="A190" s="118" t="s">
        <v>713</v>
      </c>
      <c r="B190" s="117" t="s">
        <v>102</v>
      </c>
      <c r="C190" s="116" t="s">
        <v>210</v>
      </c>
      <c r="D190" s="115">
        <v>12734493</v>
      </c>
      <c r="E190" s="115">
        <v>7652511.0300000003</v>
      </c>
      <c r="F190" s="107">
        <f>D190-E190</f>
        <v>5081981.97</v>
      </c>
    </row>
    <row r="191" spans="1:6" ht="45.75" x14ac:dyDescent="0.25">
      <c r="A191" s="118" t="s">
        <v>677</v>
      </c>
      <c r="B191" s="117" t="s">
        <v>102</v>
      </c>
      <c r="C191" s="116" t="s">
        <v>211</v>
      </c>
      <c r="D191" s="115">
        <v>17574484.84</v>
      </c>
      <c r="E191" s="115">
        <v>6053111.0999999996</v>
      </c>
      <c r="F191" s="107">
        <f>D191-E191</f>
        <v>11521373.74</v>
      </c>
    </row>
    <row r="192" spans="1:6" ht="45.75" x14ac:dyDescent="0.25">
      <c r="A192" s="118" t="s">
        <v>676</v>
      </c>
      <c r="B192" s="117" t="s">
        <v>102</v>
      </c>
      <c r="C192" s="116" t="s">
        <v>212</v>
      </c>
      <c r="D192" s="115">
        <v>17574484.84</v>
      </c>
      <c r="E192" s="115">
        <v>6053111.0999999996</v>
      </c>
      <c r="F192" s="107">
        <f>D192-E192</f>
        <v>11521373.74</v>
      </c>
    </row>
    <row r="193" spans="1:6" ht="45.75" x14ac:dyDescent="0.25">
      <c r="A193" s="118" t="s">
        <v>712</v>
      </c>
      <c r="B193" s="117" t="s">
        <v>102</v>
      </c>
      <c r="C193" s="116" t="s">
        <v>407</v>
      </c>
      <c r="D193" s="115">
        <v>6767076.6399999997</v>
      </c>
      <c r="E193" s="115">
        <v>21000</v>
      </c>
      <c r="F193" s="107">
        <f>D193-E193</f>
        <v>6746076.6399999997</v>
      </c>
    </row>
    <row r="194" spans="1:6" ht="34.5" x14ac:dyDescent="0.25">
      <c r="A194" s="118" t="s">
        <v>675</v>
      </c>
      <c r="B194" s="117" t="s">
        <v>102</v>
      </c>
      <c r="C194" s="116" t="s">
        <v>213</v>
      </c>
      <c r="D194" s="115">
        <v>5232810.08</v>
      </c>
      <c r="E194" s="115">
        <v>2694410.62</v>
      </c>
      <c r="F194" s="107">
        <f>D194-E194</f>
        <v>2538399.46</v>
      </c>
    </row>
    <row r="195" spans="1:6" ht="34.5" x14ac:dyDescent="0.25">
      <c r="A195" s="118" t="s">
        <v>711</v>
      </c>
      <c r="B195" s="117" t="s">
        <v>102</v>
      </c>
      <c r="C195" s="116" t="s">
        <v>730</v>
      </c>
      <c r="D195" s="115">
        <v>5574598.1200000001</v>
      </c>
      <c r="E195" s="115">
        <v>3337700.48</v>
      </c>
      <c r="F195" s="107">
        <f>D195-E195</f>
        <v>2236897.64</v>
      </c>
    </row>
    <row r="196" spans="1:6" ht="45.75" x14ac:dyDescent="0.25">
      <c r="A196" s="118" t="s">
        <v>672</v>
      </c>
      <c r="B196" s="117" t="s">
        <v>102</v>
      </c>
      <c r="C196" s="116" t="s">
        <v>448</v>
      </c>
      <c r="D196" s="115">
        <v>44519480</v>
      </c>
      <c r="E196" s="115">
        <v>21466089.789999999</v>
      </c>
      <c r="F196" s="107">
        <f>D196-E196</f>
        <v>23053390.210000001</v>
      </c>
    </row>
    <row r="197" spans="1:6" ht="34.5" x14ac:dyDescent="0.25">
      <c r="A197" s="118" t="s">
        <v>685</v>
      </c>
      <c r="B197" s="117" t="s">
        <v>102</v>
      </c>
      <c r="C197" s="116" t="s">
        <v>447</v>
      </c>
      <c r="D197" s="115">
        <v>43302030</v>
      </c>
      <c r="E197" s="115">
        <v>21466089.789999999</v>
      </c>
      <c r="F197" s="107">
        <f>D197-E197</f>
        <v>21835940.210000001</v>
      </c>
    </row>
    <row r="198" spans="1:6" ht="57" x14ac:dyDescent="0.25">
      <c r="A198" s="118" t="s">
        <v>684</v>
      </c>
      <c r="B198" s="117" t="s">
        <v>102</v>
      </c>
      <c r="C198" s="116" t="s">
        <v>446</v>
      </c>
      <c r="D198" s="115">
        <v>41290751</v>
      </c>
      <c r="E198" s="115">
        <v>21224193.640000001</v>
      </c>
      <c r="F198" s="107">
        <f>D198-E198</f>
        <v>20066557.359999999</v>
      </c>
    </row>
    <row r="199" spans="1:6" ht="34.5" x14ac:dyDescent="0.25">
      <c r="A199" s="118" t="s">
        <v>683</v>
      </c>
      <c r="B199" s="117" t="s">
        <v>102</v>
      </c>
      <c r="C199" s="116" t="s">
        <v>445</v>
      </c>
      <c r="D199" s="115">
        <v>1402504</v>
      </c>
      <c r="E199" s="115">
        <v>241896.15</v>
      </c>
      <c r="F199" s="107">
        <f>D199-E199</f>
        <v>1160607.8500000001</v>
      </c>
    </row>
    <row r="200" spans="1:6" ht="34.5" x14ac:dyDescent="0.25">
      <c r="A200" s="118" t="s">
        <v>729</v>
      </c>
      <c r="B200" s="117" t="s">
        <v>102</v>
      </c>
      <c r="C200" s="116" t="s">
        <v>482</v>
      </c>
      <c r="D200" s="115">
        <v>608775</v>
      </c>
      <c r="E200" s="115" t="s">
        <v>28</v>
      </c>
      <c r="F200" s="115">
        <v>608775</v>
      </c>
    </row>
    <row r="201" spans="1:6" ht="34.5" x14ac:dyDescent="0.25">
      <c r="A201" s="118" t="s">
        <v>671</v>
      </c>
      <c r="B201" s="117" t="s">
        <v>102</v>
      </c>
      <c r="C201" s="116" t="s">
        <v>481</v>
      </c>
      <c r="D201" s="115">
        <v>608775</v>
      </c>
      <c r="E201" s="115" t="s">
        <v>28</v>
      </c>
      <c r="F201" s="115">
        <v>608775</v>
      </c>
    </row>
    <row r="202" spans="1:6" ht="34.5" x14ac:dyDescent="0.25">
      <c r="A202" s="118" t="s">
        <v>728</v>
      </c>
      <c r="B202" s="117" t="s">
        <v>102</v>
      </c>
      <c r="C202" s="116" t="s">
        <v>480</v>
      </c>
      <c r="D202" s="115">
        <v>608775</v>
      </c>
      <c r="E202" s="115" t="s">
        <v>28</v>
      </c>
      <c r="F202" s="115">
        <v>608775</v>
      </c>
    </row>
    <row r="203" spans="1:6" ht="68.25" x14ac:dyDescent="0.25">
      <c r="A203" s="118" t="s">
        <v>727</v>
      </c>
      <c r="B203" s="117" t="s">
        <v>102</v>
      </c>
      <c r="C203" s="116" t="s">
        <v>479</v>
      </c>
      <c r="D203" s="115">
        <v>608675</v>
      </c>
      <c r="E203" s="115" t="s">
        <v>28</v>
      </c>
      <c r="F203" s="115">
        <v>608675</v>
      </c>
    </row>
    <row r="204" spans="1:6" ht="45.75" x14ac:dyDescent="0.25">
      <c r="A204" s="118" t="s">
        <v>726</v>
      </c>
      <c r="B204" s="117" t="s">
        <v>102</v>
      </c>
      <c r="C204" s="116" t="s">
        <v>478</v>
      </c>
      <c r="D204" s="115">
        <v>608675</v>
      </c>
      <c r="E204" s="115" t="s">
        <v>28</v>
      </c>
      <c r="F204" s="115">
        <v>608675</v>
      </c>
    </row>
    <row r="205" spans="1:6" ht="34.5" x14ac:dyDescent="0.25">
      <c r="A205" s="118" t="s">
        <v>693</v>
      </c>
      <c r="B205" s="117" t="s">
        <v>102</v>
      </c>
      <c r="C205" s="116" t="s">
        <v>214</v>
      </c>
      <c r="D205" s="115">
        <v>651075</v>
      </c>
      <c r="E205" s="115">
        <v>21178.14</v>
      </c>
      <c r="F205" s="107">
        <f>D205-E205</f>
        <v>629896.86</v>
      </c>
    </row>
    <row r="206" spans="1:6" ht="57" x14ac:dyDescent="0.25">
      <c r="A206" s="118" t="s">
        <v>692</v>
      </c>
      <c r="B206" s="117" t="s">
        <v>102</v>
      </c>
      <c r="C206" s="116" t="s">
        <v>477</v>
      </c>
      <c r="D206" s="115">
        <v>608775</v>
      </c>
      <c r="E206" s="115" t="s">
        <v>28</v>
      </c>
      <c r="F206" s="115">
        <v>608775</v>
      </c>
    </row>
    <row r="207" spans="1:6" ht="68.25" x14ac:dyDescent="0.25">
      <c r="A207" s="118" t="s">
        <v>725</v>
      </c>
      <c r="B207" s="117" t="s">
        <v>102</v>
      </c>
      <c r="C207" s="116" t="s">
        <v>476</v>
      </c>
      <c r="D207" s="115">
        <v>608775</v>
      </c>
      <c r="E207" s="115" t="s">
        <v>28</v>
      </c>
      <c r="F207" s="115">
        <v>608775</v>
      </c>
    </row>
    <row r="208" spans="1:6" ht="34.5" x14ac:dyDescent="0.25">
      <c r="A208" s="118" t="s">
        <v>708</v>
      </c>
      <c r="B208" s="117" t="s">
        <v>102</v>
      </c>
      <c r="C208" s="116" t="s">
        <v>215</v>
      </c>
      <c r="D208" s="115">
        <v>42300</v>
      </c>
      <c r="E208" s="115">
        <v>21178.14</v>
      </c>
      <c r="F208" s="107">
        <f>D208-E208</f>
        <v>21121.86</v>
      </c>
    </row>
    <row r="209" spans="1:6" ht="34.5" x14ac:dyDescent="0.25">
      <c r="A209" s="118" t="s">
        <v>707</v>
      </c>
      <c r="B209" s="117" t="s">
        <v>102</v>
      </c>
      <c r="C209" s="116" t="s">
        <v>216</v>
      </c>
      <c r="D209" s="115">
        <v>42287.86</v>
      </c>
      <c r="E209" s="115">
        <v>21166</v>
      </c>
      <c r="F209" s="107">
        <f>D209-E209</f>
        <v>21121.86</v>
      </c>
    </row>
    <row r="210" spans="1:6" ht="34.5" x14ac:dyDescent="0.25">
      <c r="A210" s="118" t="s">
        <v>706</v>
      </c>
      <c r="B210" s="117" t="s">
        <v>102</v>
      </c>
      <c r="C210" s="116" t="s">
        <v>439</v>
      </c>
      <c r="D210" s="115">
        <v>12.14</v>
      </c>
      <c r="E210" s="115">
        <v>12.14</v>
      </c>
      <c r="F210" s="107">
        <f>D210-E210</f>
        <v>0</v>
      </c>
    </row>
    <row r="211" spans="1:6" ht="45.75" x14ac:dyDescent="0.25">
      <c r="A211" s="118" t="s">
        <v>854</v>
      </c>
      <c r="B211" s="117" t="s">
        <v>102</v>
      </c>
      <c r="C211" s="116" t="s">
        <v>853</v>
      </c>
      <c r="D211" s="115">
        <v>23700</v>
      </c>
      <c r="E211" s="115">
        <v>23700</v>
      </c>
      <c r="F211" s="107">
        <f>D211-E211</f>
        <v>0</v>
      </c>
    </row>
    <row r="212" spans="1:6" ht="45.75" x14ac:dyDescent="0.25">
      <c r="A212" s="118" t="s">
        <v>677</v>
      </c>
      <c r="B212" s="117" t="s">
        <v>102</v>
      </c>
      <c r="C212" s="116" t="s">
        <v>852</v>
      </c>
      <c r="D212" s="115">
        <v>23700</v>
      </c>
      <c r="E212" s="115">
        <v>23700</v>
      </c>
      <c r="F212" s="107">
        <f>D212-E212</f>
        <v>0</v>
      </c>
    </row>
    <row r="213" spans="1:6" ht="45.75" x14ac:dyDescent="0.25">
      <c r="A213" s="118" t="s">
        <v>676</v>
      </c>
      <c r="B213" s="117" t="s">
        <v>102</v>
      </c>
      <c r="C213" s="116" t="s">
        <v>851</v>
      </c>
      <c r="D213" s="115">
        <v>23700</v>
      </c>
      <c r="E213" s="115">
        <v>23700</v>
      </c>
      <c r="F213" s="107">
        <f>D213-E213</f>
        <v>0</v>
      </c>
    </row>
    <row r="214" spans="1:6" ht="34.5" x14ac:dyDescent="0.25">
      <c r="A214" s="118" t="s">
        <v>675</v>
      </c>
      <c r="B214" s="117" t="s">
        <v>102</v>
      </c>
      <c r="C214" s="116" t="s">
        <v>850</v>
      </c>
      <c r="D214" s="115">
        <v>23700</v>
      </c>
      <c r="E214" s="115">
        <v>23700</v>
      </c>
      <c r="F214" s="107">
        <f>D214-E214</f>
        <v>0</v>
      </c>
    </row>
    <row r="215" spans="1:6" ht="34.5" x14ac:dyDescent="0.25">
      <c r="A215" s="118" t="s">
        <v>724</v>
      </c>
      <c r="B215" s="117" t="s">
        <v>102</v>
      </c>
      <c r="C215" s="116" t="s">
        <v>217</v>
      </c>
      <c r="D215" s="115">
        <v>4553549.63</v>
      </c>
      <c r="E215" s="115">
        <v>4321952.97</v>
      </c>
      <c r="F215" s="107">
        <f>D215-E215</f>
        <v>231596.66000000015</v>
      </c>
    </row>
    <row r="216" spans="1:6" ht="68.25" x14ac:dyDescent="0.25">
      <c r="A216" s="118" t="s">
        <v>681</v>
      </c>
      <c r="B216" s="117" t="s">
        <v>102</v>
      </c>
      <c r="C216" s="116" t="s">
        <v>831</v>
      </c>
      <c r="D216" s="115">
        <v>274761.06</v>
      </c>
      <c r="E216" s="115">
        <v>274761.06</v>
      </c>
      <c r="F216" s="107">
        <f>D216-E216</f>
        <v>0</v>
      </c>
    </row>
    <row r="217" spans="1:6" ht="34.5" x14ac:dyDescent="0.25">
      <c r="A217" s="118" t="s">
        <v>716</v>
      </c>
      <c r="B217" s="117" t="s">
        <v>102</v>
      </c>
      <c r="C217" s="116" t="s">
        <v>830</v>
      </c>
      <c r="D217" s="115">
        <v>274761.06</v>
      </c>
      <c r="E217" s="115">
        <v>274761.06</v>
      </c>
      <c r="F217" s="107">
        <f>D217-E217</f>
        <v>0</v>
      </c>
    </row>
    <row r="218" spans="1:6" ht="34.5" x14ac:dyDescent="0.25">
      <c r="A218" s="118" t="s">
        <v>715</v>
      </c>
      <c r="B218" s="117" t="s">
        <v>102</v>
      </c>
      <c r="C218" s="116" t="s">
        <v>829</v>
      </c>
      <c r="D218" s="115">
        <v>211030</v>
      </c>
      <c r="E218" s="115">
        <v>211030</v>
      </c>
      <c r="F218" s="107">
        <f>D218-E218</f>
        <v>0</v>
      </c>
    </row>
    <row r="219" spans="1:6" ht="57" x14ac:dyDescent="0.25">
      <c r="A219" s="118" t="s">
        <v>713</v>
      </c>
      <c r="B219" s="117" t="s">
        <v>102</v>
      </c>
      <c r="C219" s="116" t="s">
        <v>828</v>
      </c>
      <c r="D219" s="115">
        <v>63731.06</v>
      </c>
      <c r="E219" s="115">
        <v>63731.06</v>
      </c>
      <c r="F219" s="107">
        <f>D219-E219</f>
        <v>0</v>
      </c>
    </row>
    <row r="220" spans="1:6" ht="45.75" x14ac:dyDescent="0.25">
      <c r="A220" s="118" t="s">
        <v>677</v>
      </c>
      <c r="B220" s="117" t="s">
        <v>102</v>
      </c>
      <c r="C220" s="116" t="s">
        <v>218</v>
      </c>
      <c r="D220" s="115">
        <v>1372419.57</v>
      </c>
      <c r="E220" s="115">
        <v>1140823.3400000001</v>
      </c>
      <c r="F220" s="107">
        <f>D220-E220</f>
        <v>231596.22999999998</v>
      </c>
    </row>
    <row r="221" spans="1:6" ht="45.75" x14ac:dyDescent="0.25">
      <c r="A221" s="118" t="s">
        <v>676</v>
      </c>
      <c r="B221" s="117" t="s">
        <v>102</v>
      </c>
      <c r="C221" s="116" t="s">
        <v>219</v>
      </c>
      <c r="D221" s="115">
        <v>1372419.57</v>
      </c>
      <c r="E221" s="115">
        <v>1140823.3400000001</v>
      </c>
      <c r="F221" s="107">
        <f>D221-E221</f>
        <v>231596.22999999998</v>
      </c>
    </row>
    <row r="222" spans="1:6" ht="34.5" x14ac:dyDescent="0.25">
      <c r="A222" s="118" t="s">
        <v>675</v>
      </c>
      <c r="B222" s="117" t="s">
        <v>102</v>
      </c>
      <c r="C222" s="116" t="s">
        <v>220</v>
      </c>
      <c r="D222" s="115">
        <v>1364919.57</v>
      </c>
      <c r="E222" s="115">
        <v>1140692.28</v>
      </c>
      <c r="F222" s="107">
        <f>D222-E222</f>
        <v>224227.29000000004</v>
      </c>
    </row>
    <row r="223" spans="1:6" ht="34.5" x14ac:dyDescent="0.25">
      <c r="A223" s="118" t="s">
        <v>711</v>
      </c>
      <c r="B223" s="117" t="s">
        <v>102</v>
      </c>
      <c r="C223" s="116" t="s">
        <v>858</v>
      </c>
      <c r="D223" s="115">
        <v>7500</v>
      </c>
      <c r="E223" s="115">
        <v>131.06</v>
      </c>
      <c r="F223" s="107">
        <f>D223-E223</f>
        <v>7368.94</v>
      </c>
    </row>
    <row r="224" spans="1:6" ht="45.75" x14ac:dyDescent="0.25">
      <c r="A224" s="118" t="s">
        <v>672</v>
      </c>
      <c r="B224" s="117" t="s">
        <v>102</v>
      </c>
      <c r="C224" s="116" t="s">
        <v>221</v>
      </c>
      <c r="D224" s="115">
        <v>2906369</v>
      </c>
      <c r="E224" s="115">
        <v>2906368.57</v>
      </c>
      <c r="F224" s="107">
        <f>D224-E224</f>
        <v>0.43000000016763806</v>
      </c>
    </row>
    <row r="225" spans="1:6" ht="34.5" x14ac:dyDescent="0.25">
      <c r="A225" s="118" t="s">
        <v>685</v>
      </c>
      <c r="B225" s="117" t="s">
        <v>102</v>
      </c>
      <c r="C225" s="116" t="s">
        <v>723</v>
      </c>
      <c r="D225" s="115">
        <v>449369</v>
      </c>
      <c r="E225" s="115">
        <v>449368.57</v>
      </c>
      <c r="F225" s="107">
        <f>D225-E225</f>
        <v>0.42999999999301508</v>
      </c>
    </row>
    <row r="226" spans="1:6" ht="34.5" x14ac:dyDescent="0.25">
      <c r="A226" s="118" t="s">
        <v>683</v>
      </c>
      <c r="B226" s="117" t="s">
        <v>102</v>
      </c>
      <c r="C226" s="116" t="s">
        <v>722</v>
      </c>
      <c r="D226" s="115">
        <v>449369</v>
      </c>
      <c r="E226" s="115">
        <v>449368.57</v>
      </c>
      <c r="F226" s="107">
        <f>D226-E226</f>
        <v>0.42999999999301508</v>
      </c>
    </row>
    <row r="227" spans="1:6" ht="34.5" x14ac:dyDescent="0.25">
      <c r="A227" s="118" t="s">
        <v>671</v>
      </c>
      <c r="B227" s="117" t="s">
        <v>102</v>
      </c>
      <c r="C227" s="116" t="s">
        <v>222</v>
      </c>
      <c r="D227" s="115">
        <v>2457000</v>
      </c>
      <c r="E227" s="115">
        <v>2457000</v>
      </c>
      <c r="F227" s="107">
        <f>D227-E227</f>
        <v>0</v>
      </c>
    </row>
    <row r="228" spans="1:6" ht="57" x14ac:dyDescent="0.25">
      <c r="A228" s="118" t="s">
        <v>670</v>
      </c>
      <c r="B228" s="117" t="s">
        <v>102</v>
      </c>
      <c r="C228" s="116" t="s">
        <v>223</v>
      </c>
      <c r="D228" s="115">
        <v>1907000</v>
      </c>
      <c r="E228" s="115">
        <v>1907000</v>
      </c>
      <c r="F228" s="107">
        <f>D228-E228</f>
        <v>0</v>
      </c>
    </row>
    <row r="229" spans="1:6" ht="34.5" x14ac:dyDescent="0.25">
      <c r="A229" s="118" t="s">
        <v>709</v>
      </c>
      <c r="B229" s="117" t="s">
        <v>102</v>
      </c>
      <c r="C229" s="116" t="s">
        <v>721</v>
      </c>
      <c r="D229" s="115">
        <v>550000</v>
      </c>
      <c r="E229" s="115">
        <v>550000</v>
      </c>
      <c r="F229" s="107">
        <f>D229-E229</f>
        <v>0</v>
      </c>
    </row>
    <row r="230" spans="1:6" ht="34.5" x14ac:dyDescent="0.25">
      <c r="A230" s="118" t="s">
        <v>720</v>
      </c>
      <c r="B230" s="117" t="s">
        <v>102</v>
      </c>
      <c r="C230" s="116" t="s">
        <v>224</v>
      </c>
      <c r="D230" s="115">
        <v>36683894.049999997</v>
      </c>
      <c r="E230" s="115">
        <v>19046144.309999999</v>
      </c>
      <c r="F230" s="107">
        <f>D230-E230</f>
        <v>17637749.739999998</v>
      </c>
    </row>
    <row r="231" spans="1:6" ht="68.25" x14ac:dyDescent="0.25">
      <c r="A231" s="118" t="s">
        <v>681</v>
      </c>
      <c r="B231" s="117" t="s">
        <v>102</v>
      </c>
      <c r="C231" s="116" t="s">
        <v>225</v>
      </c>
      <c r="D231" s="115">
        <v>7264400</v>
      </c>
      <c r="E231" s="115">
        <v>3733115.15</v>
      </c>
      <c r="F231" s="107">
        <f>D231-E231</f>
        <v>3531284.85</v>
      </c>
    </row>
    <row r="232" spans="1:6" ht="45.75" x14ac:dyDescent="0.25">
      <c r="A232" s="118" t="s">
        <v>680</v>
      </c>
      <c r="B232" s="117" t="s">
        <v>102</v>
      </c>
      <c r="C232" s="116" t="s">
        <v>226</v>
      </c>
      <c r="D232" s="115">
        <v>7264400</v>
      </c>
      <c r="E232" s="115">
        <v>3733115.15</v>
      </c>
      <c r="F232" s="107">
        <f>D232-E232</f>
        <v>3531284.85</v>
      </c>
    </row>
    <row r="233" spans="1:6" ht="34.5" x14ac:dyDescent="0.25">
      <c r="A233" s="118" t="s">
        <v>679</v>
      </c>
      <c r="B233" s="117" t="s">
        <v>102</v>
      </c>
      <c r="C233" s="116" t="s">
        <v>227</v>
      </c>
      <c r="D233" s="115">
        <v>5575594.3099999996</v>
      </c>
      <c r="E233" s="115">
        <v>2932236.47</v>
      </c>
      <c r="F233" s="107">
        <f>D233-E233</f>
        <v>2643357.8399999994</v>
      </c>
    </row>
    <row r="234" spans="1:6" ht="45.75" x14ac:dyDescent="0.25">
      <c r="A234" s="118" t="s">
        <v>719</v>
      </c>
      <c r="B234" s="117" t="s">
        <v>102</v>
      </c>
      <c r="C234" s="116" t="s">
        <v>465</v>
      </c>
      <c r="D234" s="115">
        <v>4955</v>
      </c>
      <c r="E234" s="115">
        <v>4240</v>
      </c>
      <c r="F234" s="107">
        <f>D234-E234</f>
        <v>715</v>
      </c>
    </row>
    <row r="235" spans="1:6" ht="57" x14ac:dyDescent="0.25">
      <c r="A235" s="118" t="s">
        <v>678</v>
      </c>
      <c r="B235" s="117" t="s">
        <v>102</v>
      </c>
      <c r="C235" s="116" t="s">
        <v>228</v>
      </c>
      <c r="D235" s="115">
        <v>1683850.69</v>
      </c>
      <c r="E235" s="115">
        <v>796638.68</v>
      </c>
      <c r="F235" s="107">
        <f>D235-E235</f>
        <v>887212.00999999989</v>
      </c>
    </row>
    <row r="236" spans="1:6" ht="45.75" x14ac:dyDescent="0.25">
      <c r="A236" s="118" t="s">
        <v>677</v>
      </c>
      <c r="B236" s="117" t="s">
        <v>102</v>
      </c>
      <c r="C236" s="116" t="s">
        <v>229</v>
      </c>
      <c r="D236" s="115">
        <v>551400</v>
      </c>
      <c r="E236" s="115">
        <v>47000</v>
      </c>
      <c r="F236" s="107">
        <f>D236-E236</f>
        <v>504400</v>
      </c>
    </row>
    <row r="237" spans="1:6" ht="45.75" x14ac:dyDescent="0.25">
      <c r="A237" s="118" t="s">
        <v>676</v>
      </c>
      <c r="B237" s="117" t="s">
        <v>102</v>
      </c>
      <c r="C237" s="116" t="s">
        <v>230</v>
      </c>
      <c r="D237" s="115">
        <v>551400</v>
      </c>
      <c r="E237" s="115">
        <v>47000</v>
      </c>
      <c r="F237" s="107">
        <f>D237-E237</f>
        <v>504400</v>
      </c>
    </row>
    <row r="238" spans="1:6" ht="34.5" x14ac:dyDescent="0.25">
      <c r="A238" s="118" t="s">
        <v>675</v>
      </c>
      <c r="B238" s="117" t="s">
        <v>102</v>
      </c>
      <c r="C238" s="116" t="s">
        <v>231</v>
      </c>
      <c r="D238" s="115">
        <v>551400</v>
      </c>
      <c r="E238" s="115">
        <v>47000</v>
      </c>
      <c r="F238" s="107">
        <f>D238-E238</f>
        <v>504400</v>
      </c>
    </row>
    <row r="239" spans="1:6" ht="34.5" x14ac:dyDescent="0.25">
      <c r="A239" s="118" t="s">
        <v>700</v>
      </c>
      <c r="B239" s="117" t="s">
        <v>102</v>
      </c>
      <c r="C239" s="116" t="s">
        <v>827</v>
      </c>
      <c r="D239" s="115">
        <v>40000</v>
      </c>
      <c r="E239" s="115">
        <v>5000</v>
      </c>
      <c r="F239" s="107">
        <f>D239-E239</f>
        <v>35000</v>
      </c>
    </row>
    <row r="240" spans="1:6" ht="34.5" x14ac:dyDescent="0.25">
      <c r="A240" s="118" t="s">
        <v>704</v>
      </c>
      <c r="B240" s="117" t="s">
        <v>102</v>
      </c>
      <c r="C240" s="116" t="s">
        <v>826</v>
      </c>
      <c r="D240" s="115">
        <v>40000</v>
      </c>
      <c r="E240" s="115">
        <v>5000</v>
      </c>
      <c r="F240" s="107">
        <f>D240-E240</f>
        <v>35000</v>
      </c>
    </row>
    <row r="241" spans="1:6" ht="45.75" x14ac:dyDescent="0.25">
      <c r="A241" s="118" t="s">
        <v>672</v>
      </c>
      <c r="B241" s="117" t="s">
        <v>102</v>
      </c>
      <c r="C241" s="116" t="s">
        <v>232</v>
      </c>
      <c r="D241" s="115">
        <v>28828094.050000001</v>
      </c>
      <c r="E241" s="115">
        <v>15261029.16</v>
      </c>
      <c r="F241" s="107">
        <f>D241-E241</f>
        <v>13567064.890000001</v>
      </c>
    </row>
    <row r="242" spans="1:6" ht="34.5" x14ac:dyDescent="0.25">
      <c r="A242" s="118" t="s">
        <v>685</v>
      </c>
      <c r="B242" s="117" t="s">
        <v>102</v>
      </c>
      <c r="C242" s="116" t="s">
        <v>233</v>
      </c>
      <c r="D242" s="115">
        <v>28828094.050000001</v>
      </c>
      <c r="E242" s="115">
        <v>15261029.16</v>
      </c>
      <c r="F242" s="107">
        <f>D242-E242</f>
        <v>13567064.890000001</v>
      </c>
    </row>
    <row r="243" spans="1:6" ht="57" x14ac:dyDescent="0.25">
      <c r="A243" s="118" t="s">
        <v>684</v>
      </c>
      <c r="B243" s="117" t="s">
        <v>102</v>
      </c>
      <c r="C243" s="116" t="s">
        <v>234</v>
      </c>
      <c r="D243" s="115">
        <v>28537562.379999999</v>
      </c>
      <c r="E243" s="115">
        <v>15169344.16</v>
      </c>
      <c r="F243" s="107">
        <f>D243-E243</f>
        <v>13368218.219999999</v>
      </c>
    </row>
    <row r="244" spans="1:6" ht="34.5" x14ac:dyDescent="0.25">
      <c r="A244" s="118" t="s">
        <v>683</v>
      </c>
      <c r="B244" s="117" t="s">
        <v>102</v>
      </c>
      <c r="C244" s="116" t="s">
        <v>235</v>
      </c>
      <c r="D244" s="115">
        <v>290531.67</v>
      </c>
      <c r="E244" s="115">
        <v>91685</v>
      </c>
      <c r="F244" s="107">
        <f>D244-E244</f>
        <v>198846.66999999998</v>
      </c>
    </row>
    <row r="245" spans="1:6" ht="34.5" x14ac:dyDescent="0.25">
      <c r="A245" s="118" t="s">
        <v>718</v>
      </c>
      <c r="B245" s="117" t="s">
        <v>102</v>
      </c>
      <c r="C245" s="116" t="s">
        <v>236</v>
      </c>
      <c r="D245" s="115">
        <v>38001653.979999997</v>
      </c>
      <c r="E245" s="115">
        <v>23193148.710000001</v>
      </c>
      <c r="F245" s="107">
        <f>D245-E245</f>
        <v>14808505.269999996</v>
      </c>
    </row>
    <row r="246" spans="1:6" ht="34.5" x14ac:dyDescent="0.25">
      <c r="A246" s="118" t="s">
        <v>717</v>
      </c>
      <c r="B246" s="117" t="s">
        <v>102</v>
      </c>
      <c r="C246" s="116" t="s">
        <v>237</v>
      </c>
      <c r="D246" s="115">
        <v>34828453.979999997</v>
      </c>
      <c r="E246" s="115">
        <v>21321484.5</v>
      </c>
      <c r="F246" s="107">
        <f>D246-E246</f>
        <v>13506969.479999997</v>
      </c>
    </row>
    <row r="247" spans="1:6" ht="68.25" x14ac:dyDescent="0.25">
      <c r="A247" s="118" t="s">
        <v>681</v>
      </c>
      <c r="B247" s="117" t="s">
        <v>102</v>
      </c>
      <c r="C247" s="116" t="s">
        <v>238</v>
      </c>
      <c r="D247" s="115">
        <v>22563000</v>
      </c>
      <c r="E247" s="115">
        <v>12182734.23</v>
      </c>
      <c r="F247" s="107">
        <f>D247-E247</f>
        <v>10380265.77</v>
      </c>
    </row>
    <row r="248" spans="1:6" ht="34.5" x14ac:dyDescent="0.25">
      <c r="A248" s="118" t="s">
        <v>716</v>
      </c>
      <c r="B248" s="117" t="s">
        <v>102</v>
      </c>
      <c r="C248" s="116" t="s">
        <v>239</v>
      </c>
      <c r="D248" s="115">
        <v>22563000</v>
      </c>
      <c r="E248" s="115">
        <v>12182734.23</v>
      </c>
      <c r="F248" s="107">
        <f>D248-E248</f>
        <v>10380265.77</v>
      </c>
    </row>
    <row r="249" spans="1:6" ht="34.5" x14ac:dyDescent="0.25">
      <c r="A249" s="118" t="s">
        <v>715</v>
      </c>
      <c r="B249" s="117" t="s">
        <v>102</v>
      </c>
      <c r="C249" s="116" t="s">
        <v>240</v>
      </c>
      <c r="D249" s="115">
        <v>17327800</v>
      </c>
      <c r="E249" s="115">
        <v>9533779.0800000001</v>
      </c>
      <c r="F249" s="107">
        <f>D249-E249</f>
        <v>7794020.9199999999</v>
      </c>
    </row>
    <row r="250" spans="1:6" ht="45.75" x14ac:dyDescent="0.25">
      <c r="A250" s="118" t="s">
        <v>714</v>
      </c>
      <c r="B250" s="117" t="s">
        <v>102</v>
      </c>
      <c r="C250" s="116" t="s">
        <v>241</v>
      </c>
      <c r="D250" s="115">
        <v>2200</v>
      </c>
      <c r="E250" s="115">
        <v>420</v>
      </c>
      <c r="F250" s="107">
        <f>D250-E250</f>
        <v>1780</v>
      </c>
    </row>
    <row r="251" spans="1:6" ht="57" x14ac:dyDescent="0.25">
      <c r="A251" s="118" t="s">
        <v>713</v>
      </c>
      <c r="B251" s="117" t="s">
        <v>102</v>
      </c>
      <c r="C251" s="116" t="s">
        <v>242</v>
      </c>
      <c r="D251" s="115">
        <v>5233000</v>
      </c>
      <c r="E251" s="115">
        <v>2648535.15</v>
      </c>
      <c r="F251" s="107">
        <f>D251-E251</f>
        <v>2584464.85</v>
      </c>
    </row>
    <row r="252" spans="1:6" ht="45.75" x14ac:dyDescent="0.25">
      <c r="A252" s="118" t="s">
        <v>677</v>
      </c>
      <c r="B252" s="117" t="s">
        <v>102</v>
      </c>
      <c r="C252" s="116" t="s">
        <v>243</v>
      </c>
      <c r="D252" s="115">
        <v>4378953.9800000004</v>
      </c>
      <c r="E252" s="115">
        <v>2090782.27</v>
      </c>
      <c r="F252" s="107">
        <f>D252-E252</f>
        <v>2288171.7100000004</v>
      </c>
    </row>
    <row r="253" spans="1:6" ht="45.75" x14ac:dyDescent="0.25">
      <c r="A253" s="118" t="s">
        <v>676</v>
      </c>
      <c r="B253" s="117" t="s">
        <v>102</v>
      </c>
      <c r="C253" s="116" t="s">
        <v>244</v>
      </c>
      <c r="D253" s="115">
        <v>4378953.9800000004</v>
      </c>
      <c r="E253" s="115">
        <v>2090782.27</v>
      </c>
      <c r="F253" s="107">
        <f>D253-E253</f>
        <v>2288171.7100000004</v>
      </c>
    </row>
    <row r="254" spans="1:6" ht="45.75" x14ac:dyDescent="0.25">
      <c r="A254" s="118" t="s">
        <v>712</v>
      </c>
      <c r="B254" s="117" t="s">
        <v>102</v>
      </c>
      <c r="C254" s="116" t="s">
        <v>411</v>
      </c>
      <c r="D254" s="115">
        <v>20000</v>
      </c>
      <c r="E254" s="115" t="s">
        <v>28</v>
      </c>
      <c r="F254" s="115">
        <v>20000</v>
      </c>
    </row>
    <row r="255" spans="1:6" ht="34.5" x14ac:dyDescent="0.25">
      <c r="A255" s="118" t="s">
        <v>675</v>
      </c>
      <c r="B255" s="117" t="s">
        <v>102</v>
      </c>
      <c r="C255" s="116" t="s">
        <v>245</v>
      </c>
      <c r="D255" s="115">
        <v>3590850.93</v>
      </c>
      <c r="E255" s="115">
        <v>1737570.1</v>
      </c>
      <c r="F255" s="107">
        <f>D255-E255</f>
        <v>1853280.83</v>
      </c>
    </row>
    <row r="256" spans="1:6" ht="34.5" x14ac:dyDescent="0.25">
      <c r="A256" s="118" t="s">
        <v>711</v>
      </c>
      <c r="B256" s="117" t="s">
        <v>102</v>
      </c>
      <c r="C256" s="116" t="s">
        <v>710</v>
      </c>
      <c r="D256" s="115">
        <v>768103.05</v>
      </c>
      <c r="E256" s="115">
        <v>353212.17</v>
      </c>
      <c r="F256" s="107">
        <f>D256-E256</f>
        <v>414890.88000000006</v>
      </c>
    </row>
    <row r="257" spans="1:6" ht="45.75" x14ac:dyDescent="0.25">
      <c r="A257" s="118" t="s">
        <v>672</v>
      </c>
      <c r="B257" s="117" t="s">
        <v>102</v>
      </c>
      <c r="C257" s="116" t="s">
        <v>246</v>
      </c>
      <c r="D257" s="115">
        <v>7880000</v>
      </c>
      <c r="E257" s="115">
        <v>7044728</v>
      </c>
      <c r="F257" s="107">
        <f>D257-E257</f>
        <v>835272</v>
      </c>
    </row>
    <row r="258" spans="1:6" ht="34.5" x14ac:dyDescent="0.25">
      <c r="A258" s="118" t="s">
        <v>671</v>
      </c>
      <c r="B258" s="117" t="s">
        <v>102</v>
      </c>
      <c r="C258" s="116" t="s">
        <v>247</v>
      </c>
      <c r="D258" s="115">
        <v>7880000</v>
      </c>
      <c r="E258" s="115">
        <v>7044728</v>
      </c>
      <c r="F258" s="107">
        <f>D258-E258</f>
        <v>835272</v>
      </c>
    </row>
    <row r="259" spans="1:6" ht="57" x14ac:dyDescent="0.25">
      <c r="A259" s="118" t="s">
        <v>670</v>
      </c>
      <c r="B259" s="117" t="s">
        <v>102</v>
      </c>
      <c r="C259" s="116" t="s">
        <v>248</v>
      </c>
      <c r="D259" s="115">
        <v>2730000</v>
      </c>
      <c r="E259" s="115">
        <v>2062728</v>
      </c>
      <c r="F259" s="107">
        <f>D259-E259</f>
        <v>667272</v>
      </c>
    </row>
    <row r="260" spans="1:6" ht="34.5" x14ac:dyDescent="0.25">
      <c r="A260" s="118" t="s">
        <v>709</v>
      </c>
      <c r="B260" s="117" t="s">
        <v>102</v>
      </c>
      <c r="C260" s="116" t="s">
        <v>444</v>
      </c>
      <c r="D260" s="115">
        <v>5150000</v>
      </c>
      <c r="E260" s="115">
        <v>4982000</v>
      </c>
      <c r="F260" s="107">
        <f>D260-E260</f>
        <v>168000</v>
      </c>
    </row>
    <row r="261" spans="1:6" ht="34.5" x14ac:dyDescent="0.25">
      <c r="A261" s="118" t="s">
        <v>693</v>
      </c>
      <c r="B261" s="117" t="s">
        <v>102</v>
      </c>
      <c r="C261" s="116" t="s">
        <v>249</v>
      </c>
      <c r="D261" s="115">
        <v>6500</v>
      </c>
      <c r="E261" s="115">
        <v>3240</v>
      </c>
      <c r="F261" s="107">
        <f>D261-E261</f>
        <v>3260</v>
      </c>
    </row>
    <row r="262" spans="1:6" ht="34.5" x14ac:dyDescent="0.25">
      <c r="A262" s="118" t="s">
        <v>708</v>
      </c>
      <c r="B262" s="117" t="s">
        <v>102</v>
      </c>
      <c r="C262" s="116" t="s">
        <v>250</v>
      </c>
      <c r="D262" s="115">
        <v>6500</v>
      </c>
      <c r="E262" s="115">
        <v>3240</v>
      </c>
      <c r="F262" s="107">
        <f>D262-E262</f>
        <v>3260</v>
      </c>
    </row>
    <row r="263" spans="1:6" ht="34.5" x14ac:dyDescent="0.25">
      <c r="A263" s="118" t="s">
        <v>707</v>
      </c>
      <c r="B263" s="117" t="s">
        <v>102</v>
      </c>
      <c r="C263" s="116" t="s">
        <v>251</v>
      </c>
      <c r="D263" s="115">
        <v>6480</v>
      </c>
      <c r="E263" s="115">
        <v>3240</v>
      </c>
      <c r="F263" s="107">
        <f>D263-E263</f>
        <v>3240</v>
      </c>
    </row>
    <row r="264" spans="1:6" ht="34.5" x14ac:dyDescent="0.25">
      <c r="A264" s="118" t="s">
        <v>706</v>
      </c>
      <c r="B264" s="117" t="s">
        <v>102</v>
      </c>
      <c r="C264" s="116" t="s">
        <v>252</v>
      </c>
      <c r="D264" s="115">
        <v>20</v>
      </c>
      <c r="E264" s="115" t="s">
        <v>28</v>
      </c>
      <c r="F264" s="115">
        <v>20</v>
      </c>
    </row>
    <row r="265" spans="1:6" ht="34.5" x14ac:dyDescent="0.25">
      <c r="A265" s="118" t="s">
        <v>705</v>
      </c>
      <c r="B265" s="117" t="s">
        <v>102</v>
      </c>
      <c r="C265" s="116" t="s">
        <v>253</v>
      </c>
      <c r="D265" s="115">
        <v>3173200</v>
      </c>
      <c r="E265" s="115">
        <v>1871664.21</v>
      </c>
      <c r="F265" s="107">
        <f>D265-E265</f>
        <v>1301535.79</v>
      </c>
    </row>
    <row r="266" spans="1:6" ht="68.25" x14ac:dyDescent="0.25">
      <c r="A266" s="118" t="s">
        <v>681</v>
      </c>
      <c r="B266" s="117" t="s">
        <v>102</v>
      </c>
      <c r="C266" s="116" t="s">
        <v>254</v>
      </c>
      <c r="D266" s="115">
        <v>2978202</v>
      </c>
      <c r="E266" s="115">
        <v>1783813</v>
      </c>
      <c r="F266" s="107">
        <f>D266-E266</f>
        <v>1194389</v>
      </c>
    </row>
    <row r="267" spans="1:6" ht="45.75" x14ac:dyDescent="0.25">
      <c r="A267" s="118" t="s">
        <v>680</v>
      </c>
      <c r="B267" s="117" t="s">
        <v>102</v>
      </c>
      <c r="C267" s="116" t="s">
        <v>255</v>
      </c>
      <c r="D267" s="115">
        <v>2978202</v>
      </c>
      <c r="E267" s="115">
        <v>1783813</v>
      </c>
      <c r="F267" s="107">
        <f>D267-E267</f>
        <v>1194389</v>
      </c>
    </row>
    <row r="268" spans="1:6" ht="34.5" x14ac:dyDescent="0.25">
      <c r="A268" s="118" t="s">
        <v>679</v>
      </c>
      <c r="B268" s="117" t="s">
        <v>102</v>
      </c>
      <c r="C268" s="116" t="s">
        <v>256</v>
      </c>
      <c r="D268" s="115">
        <v>2284100</v>
      </c>
      <c r="E268" s="115">
        <v>1429813.17</v>
      </c>
      <c r="F268" s="107">
        <f>D268-E268</f>
        <v>854286.83000000007</v>
      </c>
    </row>
    <row r="269" spans="1:6" ht="45.75" x14ac:dyDescent="0.25">
      <c r="A269" s="118" t="s">
        <v>719</v>
      </c>
      <c r="B269" s="117" t="s">
        <v>102</v>
      </c>
      <c r="C269" s="116" t="s">
        <v>798</v>
      </c>
      <c r="D269" s="115">
        <v>4302</v>
      </c>
      <c r="E269" s="115">
        <v>4302</v>
      </c>
      <c r="F269" s="107">
        <f>D269-E269</f>
        <v>0</v>
      </c>
    </row>
    <row r="270" spans="1:6" ht="57" x14ac:dyDescent="0.25">
      <c r="A270" s="118" t="s">
        <v>678</v>
      </c>
      <c r="B270" s="117" t="s">
        <v>102</v>
      </c>
      <c r="C270" s="116" t="s">
        <v>257</v>
      </c>
      <c r="D270" s="115">
        <v>689800</v>
      </c>
      <c r="E270" s="115">
        <v>349697.83</v>
      </c>
      <c r="F270" s="107">
        <f>D270-E270</f>
        <v>340102.17</v>
      </c>
    </row>
    <row r="271" spans="1:6" ht="45.75" x14ac:dyDescent="0.25">
      <c r="A271" s="118" t="s">
        <v>677</v>
      </c>
      <c r="B271" s="117" t="s">
        <v>102</v>
      </c>
      <c r="C271" s="116" t="s">
        <v>258</v>
      </c>
      <c r="D271" s="115">
        <v>74998</v>
      </c>
      <c r="E271" s="115">
        <v>27851.21</v>
      </c>
      <c r="F271" s="107">
        <f>D271-E271</f>
        <v>47146.79</v>
      </c>
    </row>
    <row r="272" spans="1:6" ht="45.75" x14ac:dyDescent="0.25">
      <c r="A272" s="118" t="s">
        <v>676</v>
      </c>
      <c r="B272" s="117" t="s">
        <v>102</v>
      </c>
      <c r="C272" s="116" t="s">
        <v>259</v>
      </c>
      <c r="D272" s="115">
        <v>74998</v>
      </c>
      <c r="E272" s="115">
        <v>27851.21</v>
      </c>
      <c r="F272" s="107">
        <f>D272-E272</f>
        <v>47146.79</v>
      </c>
    </row>
    <row r="273" spans="1:6" ht="34.5" x14ac:dyDescent="0.25">
      <c r="A273" s="118" t="s">
        <v>675</v>
      </c>
      <c r="B273" s="117" t="s">
        <v>102</v>
      </c>
      <c r="C273" s="116" t="s">
        <v>260</v>
      </c>
      <c r="D273" s="115">
        <v>74998</v>
      </c>
      <c r="E273" s="115">
        <v>27851.21</v>
      </c>
      <c r="F273" s="107">
        <f>D273-E273</f>
        <v>47146.79</v>
      </c>
    </row>
    <row r="274" spans="1:6" ht="34.5" x14ac:dyDescent="0.25">
      <c r="A274" s="118" t="s">
        <v>700</v>
      </c>
      <c r="B274" s="117" t="s">
        <v>102</v>
      </c>
      <c r="C274" s="116" t="s">
        <v>413</v>
      </c>
      <c r="D274" s="115">
        <v>120000</v>
      </c>
      <c r="E274" s="115">
        <v>60000</v>
      </c>
      <c r="F274" s="107">
        <f>D274-E274</f>
        <v>60000</v>
      </c>
    </row>
    <row r="275" spans="1:6" ht="34.5" x14ac:dyDescent="0.25">
      <c r="A275" s="118" t="s">
        <v>704</v>
      </c>
      <c r="B275" s="117" t="s">
        <v>102</v>
      </c>
      <c r="C275" s="116" t="s">
        <v>414</v>
      </c>
      <c r="D275" s="115">
        <v>120000</v>
      </c>
      <c r="E275" s="115">
        <v>60000</v>
      </c>
      <c r="F275" s="107">
        <f>D275-E275</f>
        <v>60000</v>
      </c>
    </row>
    <row r="276" spans="1:6" ht="34.5" x14ac:dyDescent="0.25">
      <c r="A276" s="118" t="s">
        <v>703</v>
      </c>
      <c r="B276" s="117" t="s">
        <v>102</v>
      </c>
      <c r="C276" s="116" t="s">
        <v>261</v>
      </c>
      <c r="D276" s="115">
        <v>38371400</v>
      </c>
      <c r="E276" s="115">
        <v>16954828.43</v>
      </c>
      <c r="F276" s="107">
        <f>D276-E276</f>
        <v>21416571.57</v>
      </c>
    </row>
    <row r="277" spans="1:6" ht="34.5" x14ac:dyDescent="0.25">
      <c r="A277" s="118" t="s">
        <v>702</v>
      </c>
      <c r="B277" s="117" t="s">
        <v>102</v>
      </c>
      <c r="C277" s="116" t="s">
        <v>262</v>
      </c>
      <c r="D277" s="115">
        <v>5433300</v>
      </c>
      <c r="E277" s="115">
        <v>3056208.58</v>
      </c>
      <c r="F277" s="107">
        <f>D277-E277</f>
        <v>2377091.42</v>
      </c>
    </row>
    <row r="278" spans="1:6" ht="34.5" x14ac:dyDescent="0.25">
      <c r="A278" s="118" t="s">
        <v>700</v>
      </c>
      <c r="B278" s="117" t="s">
        <v>102</v>
      </c>
      <c r="C278" s="116" t="s">
        <v>263</v>
      </c>
      <c r="D278" s="115">
        <v>5433300</v>
      </c>
      <c r="E278" s="115">
        <v>3056208.58</v>
      </c>
      <c r="F278" s="107">
        <f>D278-E278</f>
        <v>2377091.42</v>
      </c>
    </row>
    <row r="279" spans="1:6" ht="45.75" x14ac:dyDescent="0.25">
      <c r="A279" s="118" t="s">
        <v>697</v>
      </c>
      <c r="B279" s="117" t="s">
        <v>102</v>
      </c>
      <c r="C279" s="116" t="s">
        <v>264</v>
      </c>
      <c r="D279" s="115">
        <v>5433300</v>
      </c>
      <c r="E279" s="115">
        <v>3056208.58</v>
      </c>
      <c r="F279" s="107">
        <f>D279-E279</f>
        <v>2377091.42</v>
      </c>
    </row>
    <row r="280" spans="1:6" ht="45.75" x14ac:dyDescent="0.25">
      <c r="A280" s="118" t="s">
        <v>696</v>
      </c>
      <c r="B280" s="117" t="s">
        <v>102</v>
      </c>
      <c r="C280" s="116" t="s">
        <v>265</v>
      </c>
      <c r="D280" s="115">
        <v>5433300</v>
      </c>
      <c r="E280" s="115">
        <v>3056208.58</v>
      </c>
      <c r="F280" s="107">
        <f>D280-E280</f>
        <v>2377091.42</v>
      </c>
    </row>
    <row r="281" spans="1:6" ht="34.5" x14ac:dyDescent="0.25">
      <c r="A281" s="118" t="s">
        <v>701</v>
      </c>
      <c r="B281" s="117" t="s">
        <v>102</v>
      </c>
      <c r="C281" s="116" t="s">
        <v>266</v>
      </c>
      <c r="D281" s="115">
        <v>9650000</v>
      </c>
      <c r="E281" s="115">
        <v>5029847.46</v>
      </c>
      <c r="F281" s="107">
        <f>D281-E281</f>
        <v>4620152.54</v>
      </c>
    </row>
    <row r="282" spans="1:6" ht="45.75" x14ac:dyDescent="0.25">
      <c r="A282" s="118" t="s">
        <v>677</v>
      </c>
      <c r="B282" s="117" t="s">
        <v>102</v>
      </c>
      <c r="C282" s="116" t="s">
        <v>267</v>
      </c>
      <c r="D282" s="115">
        <v>108000</v>
      </c>
      <c r="E282" s="115">
        <v>48212.53</v>
      </c>
      <c r="F282" s="107">
        <f>D282-E282</f>
        <v>59787.47</v>
      </c>
    </row>
    <row r="283" spans="1:6" ht="45.75" x14ac:dyDescent="0.25">
      <c r="A283" s="118" t="s">
        <v>676</v>
      </c>
      <c r="B283" s="117" t="s">
        <v>102</v>
      </c>
      <c r="C283" s="116" t="s">
        <v>268</v>
      </c>
      <c r="D283" s="115">
        <v>108000</v>
      </c>
      <c r="E283" s="115">
        <v>48212.53</v>
      </c>
      <c r="F283" s="107">
        <f>D283-E283</f>
        <v>59787.47</v>
      </c>
    </row>
    <row r="284" spans="1:6" ht="34.5" x14ac:dyDescent="0.25">
      <c r="A284" s="118" t="s">
        <v>675</v>
      </c>
      <c r="B284" s="117" t="s">
        <v>102</v>
      </c>
      <c r="C284" s="116" t="s">
        <v>269</v>
      </c>
      <c r="D284" s="115">
        <v>108000</v>
      </c>
      <c r="E284" s="115">
        <v>48212.53</v>
      </c>
      <c r="F284" s="107">
        <f>D284-E284</f>
        <v>59787.47</v>
      </c>
    </row>
    <row r="285" spans="1:6" ht="34.5" x14ac:dyDescent="0.25">
      <c r="A285" s="118" t="s">
        <v>700</v>
      </c>
      <c r="B285" s="117" t="s">
        <v>102</v>
      </c>
      <c r="C285" s="116" t="s">
        <v>270</v>
      </c>
      <c r="D285" s="115">
        <v>9542000</v>
      </c>
      <c r="E285" s="115">
        <v>4981634.93</v>
      </c>
      <c r="F285" s="107">
        <f>D285-E285</f>
        <v>4560365.07</v>
      </c>
    </row>
    <row r="286" spans="1:6" ht="34.5" x14ac:dyDescent="0.25">
      <c r="A286" s="118" t="s">
        <v>699</v>
      </c>
      <c r="B286" s="117" t="s">
        <v>102</v>
      </c>
      <c r="C286" s="116" t="s">
        <v>271</v>
      </c>
      <c r="D286" s="115">
        <v>300000</v>
      </c>
      <c r="E286" s="115">
        <v>90000</v>
      </c>
      <c r="F286" s="107">
        <f>D286-E286</f>
        <v>210000</v>
      </c>
    </row>
    <row r="287" spans="1:6" ht="45.75" x14ac:dyDescent="0.25">
      <c r="A287" s="118" t="s">
        <v>698</v>
      </c>
      <c r="B287" s="117" t="s">
        <v>102</v>
      </c>
      <c r="C287" s="116" t="s">
        <v>272</v>
      </c>
      <c r="D287" s="115">
        <v>300000</v>
      </c>
      <c r="E287" s="115">
        <v>90000</v>
      </c>
      <c r="F287" s="107">
        <f>D287-E287</f>
        <v>210000</v>
      </c>
    </row>
    <row r="288" spans="1:6" ht="45.75" x14ac:dyDescent="0.25">
      <c r="A288" s="118" t="s">
        <v>697</v>
      </c>
      <c r="B288" s="117" t="s">
        <v>102</v>
      </c>
      <c r="C288" s="116" t="s">
        <v>401</v>
      </c>
      <c r="D288" s="115">
        <v>9242000</v>
      </c>
      <c r="E288" s="115">
        <v>4891634.93</v>
      </c>
      <c r="F288" s="107">
        <f>D288-E288</f>
        <v>4350365.07</v>
      </c>
    </row>
    <row r="289" spans="1:6" ht="45.75" x14ac:dyDescent="0.25">
      <c r="A289" s="118" t="s">
        <v>696</v>
      </c>
      <c r="B289" s="117" t="s">
        <v>102</v>
      </c>
      <c r="C289" s="116" t="s">
        <v>402</v>
      </c>
      <c r="D289" s="115">
        <v>9242000</v>
      </c>
      <c r="E289" s="115">
        <v>4891634.93</v>
      </c>
      <c r="F289" s="107">
        <f>D289-E289</f>
        <v>4350365.07</v>
      </c>
    </row>
    <row r="290" spans="1:6" ht="34.5" x14ac:dyDescent="0.25">
      <c r="A290" s="118" t="s">
        <v>695</v>
      </c>
      <c r="B290" s="117" t="s">
        <v>102</v>
      </c>
      <c r="C290" s="116" t="s">
        <v>273</v>
      </c>
      <c r="D290" s="115">
        <v>16458400</v>
      </c>
      <c r="E290" s="115">
        <v>5688241.9500000002</v>
      </c>
      <c r="F290" s="107">
        <f>D290-E290</f>
        <v>10770158.050000001</v>
      </c>
    </row>
    <row r="291" spans="1:6" ht="45.75" x14ac:dyDescent="0.25">
      <c r="A291" s="118" t="s">
        <v>677</v>
      </c>
      <c r="B291" s="117" t="s">
        <v>102</v>
      </c>
      <c r="C291" s="116" t="s">
        <v>486</v>
      </c>
      <c r="D291" s="115">
        <v>9689900</v>
      </c>
      <c r="E291" s="115">
        <v>3154944.92</v>
      </c>
      <c r="F291" s="107">
        <f>D291-E291</f>
        <v>6534955.0800000001</v>
      </c>
    </row>
    <row r="292" spans="1:6" ht="45.75" x14ac:dyDescent="0.25">
      <c r="A292" s="118" t="s">
        <v>676</v>
      </c>
      <c r="B292" s="117" t="s">
        <v>102</v>
      </c>
      <c r="C292" s="116" t="s">
        <v>485</v>
      </c>
      <c r="D292" s="115">
        <v>9689900</v>
      </c>
      <c r="E292" s="115">
        <v>3154944.92</v>
      </c>
      <c r="F292" s="107">
        <f>D292-E292</f>
        <v>6534955.0800000001</v>
      </c>
    </row>
    <row r="293" spans="1:6" ht="34.5" x14ac:dyDescent="0.25">
      <c r="A293" s="118" t="s">
        <v>675</v>
      </c>
      <c r="B293" s="117" t="s">
        <v>102</v>
      </c>
      <c r="C293" s="116" t="s">
        <v>484</v>
      </c>
      <c r="D293" s="115">
        <v>9689900</v>
      </c>
      <c r="E293" s="115">
        <v>3154944.92</v>
      </c>
      <c r="F293" s="107">
        <f>D293-E293</f>
        <v>6534955.0800000001</v>
      </c>
    </row>
    <row r="294" spans="1:6" ht="45.75" x14ac:dyDescent="0.25">
      <c r="A294" s="118" t="s">
        <v>672</v>
      </c>
      <c r="B294" s="117" t="s">
        <v>102</v>
      </c>
      <c r="C294" s="116" t="s">
        <v>274</v>
      </c>
      <c r="D294" s="115">
        <v>6768500</v>
      </c>
      <c r="E294" s="115">
        <v>2533297.0299999998</v>
      </c>
      <c r="F294" s="107">
        <f>D294-E294</f>
        <v>4235202.9700000007</v>
      </c>
    </row>
    <row r="295" spans="1:6" ht="34.5" x14ac:dyDescent="0.25">
      <c r="A295" s="118" t="s">
        <v>685</v>
      </c>
      <c r="B295" s="117" t="s">
        <v>102</v>
      </c>
      <c r="C295" s="116" t="s">
        <v>275</v>
      </c>
      <c r="D295" s="115">
        <v>6768500</v>
      </c>
      <c r="E295" s="115">
        <v>2533297.0299999998</v>
      </c>
      <c r="F295" s="107">
        <f>D295-E295</f>
        <v>4235202.9700000007</v>
      </c>
    </row>
    <row r="296" spans="1:6" ht="34.5" x14ac:dyDescent="0.25">
      <c r="A296" s="118" t="s">
        <v>683</v>
      </c>
      <c r="B296" s="117" t="s">
        <v>102</v>
      </c>
      <c r="C296" s="116" t="s">
        <v>276</v>
      </c>
      <c r="D296" s="115">
        <v>6768500</v>
      </c>
      <c r="E296" s="115">
        <v>2533297.0299999998</v>
      </c>
      <c r="F296" s="107">
        <f>D296-E296</f>
        <v>4235202.9700000007</v>
      </c>
    </row>
    <row r="297" spans="1:6" ht="34.5" x14ac:dyDescent="0.25">
      <c r="A297" s="118" t="s">
        <v>694</v>
      </c>
      <c r="B297" s="117" t="s">
        <v>102</v>
      </c>
      <c r="C297" s="116" t="s">
        <v>277</v>
      </c>
      <c r="D297" s="115">
        <v>6829700</v>
      </c>
      <c r="E297" s="115">
        <v>3180530.44</v>
      </c>
      <c r="F297" s="107">
        <f>D297-E297</f>
        <v>3649169.56</v>
      </c>
    </row>
    <row r="298" spans="1:6" ht="68.25" x14ac:dyDescent="0.25">
      <c r="A298" s="118" t="s">
        <v>681</v>
      </c>
      <c r="B298" s="117" t="s">
        <v>102</v>
      </c>
      <c r="C298" s="116" t="s">
        <v>278</v>
      </c>
      <c r="D298" s="115">
        <v>4493200</v>
      </c>
      <c r="E298" s="115">
        <v>2208017.79</v>
      </c>
      <c r="F298" s="107">
        <f>D298-E298</f>
        <v>2285182.21</v>
      </c>
    </row>
    <row r="299" spans="1:6" ht="45.75" x14ac:dyDescent="0.25">
      <c r="A299" s="118" t="s">
        <v>680</v>
      </c>
      <c r="B299" s="117" t="s">
        <v>102</v>
      </c>
      <c r="C299" s="116" t="s">
        <v>279</v>
      </c>
      <c r="D299" s="115">
        <v>4493200</v>
      </c>
      <c r="E299" s="115">
        <v>2208017.79</v>
      </c>
      <c r="F299" s="107">
        <f>D299-E299</f>
        <v>2285182.21</v>
      </c>
    </row>
    <row r="300" spans="1:6" ht="34.5" x14ac:dyDescent="0.25">
      <c r="A300" s="118" t="s">
        <v>679</v>
      </c>
      <c r="B300" s="117" t="s">
        <v>102</v>
      </c>
      <c r="C300" s="116" t="s">
        <v>280</v>
      </c>
      <c r="D300" s="115">
        <v>3451000</v>
      </c>
      <c r="E300" s="115">
        <v>1775589.81</v>
      </c>
      <c r="F300" s="107">
        <f>D300-E300</f>
        <v>1675410.19</v>
      </c>
    </row>
    <row r="301" spans="1:6" ht="57" x14ac:dyDescent="0.25">
      <c r="A301" s="118" t="s">
        <v>678</v>
      </c>
      <c r="B301" s="117" t="s">
        <v>102</v>
      </c>
      <c r="C301" s="116" t="s">
        <v>281</v>
      </c>
      <c r="D301" s="115">
        <v>1042200</v>
      </c>
      <c r="E301" s="115">
        <v>432427.98</v>
      </c>
      <c r="F301" s="107">
        <f>D301-E301</f>
        <v>609772.02</v>
      </c>
    </row>
    <row r="302" spans="1:6" ht="45.75" x14ac:dyDescent="0.25">
      <c r="A302" s="118" t="s">
        <v>677</v>
      </c>
      <c r="B302" s="117" t="s">
        <v>102</v>
      </c>
      <c r="C302" s="116" t="s">
        <v>282</v>
      </c>
      <c r="D302" s="115">
        <v>336500</v>
      </c>
      <c r="E302" s="115">
        <v>143490.65</v>
      </c>
      <c r="F302" s="107">
        <f>D302-E302</f>
        <v>193009.35</v>
      </c>
    </row>
    <row r="303" spans="1:6" ht="45.75" x14ac:dyDescent="0.25">
      <c r="A303" s="118" t="s">
        <v>676</v>
      </c>
      <c r="B303" s="117" t="s">
        <v>102</v>
      </c>
      <c r="C303" s="116" t="s">
        <v>283</v>
      </c>
      <c r="D303" s="115">
        <v>336500</v>
      </c>
      <c r="E303" s="115">
        <v>143490.65</v>
      </c>
      <c r="F303" s="107">
        <f>D303-E303</f>
        <v>193009.35</v>
      </c>
    </row>
    <row r="304" spans="1:6" ht="34.5" x14ac:dyDescent="0.25">
      <c r="A304" s="118" t="s">
        <v>675</v>
      </c>
      <c r="B304" s="117" t="s">
        <v>102</v>
      </c>
      <c r="C304" s="116" t="s">
        <v>284</v>
      </c>
      <c r="D304" s="115">
        <v>336500</v>
      </c>
      <c r="E304" s="115">
        <v>143490.65</v>
      </c>
      <c r="F304" s="107">
        <f>D304-E304</f>
        <v>193009.35</v>
      </c>
    </row>
    <row r="305" spans="1:6" ht="34.5" x14ac:dyDescent="0.25">
      <c r="A305" s="118" t="s">
        <v>693</v>
      </c>
      <c r="B305" s="117" t="s">
        <v>102</v>
      </c>
      <c r="C305" s="116" t="s">
        <v>285</v>
      </c>
      <c r="D305" s="115">
        <v>2000000</v>
      </c>
      <c r="E305" s="115">
        <v>829022</v>
      </c>
      <c r="F305" s="107">
        <f>D305-E305</f>
        <v>1170978</v>
      </c>
    </row>
    <row r="306" spans="1:6" ht="57" x14ac:dyDescent="0.25">
      <c r="A306" s="118" t="s">
        <v>692</v>
      </c>
      <c r="B306" s="117" t="s">
        <v>102</v>
      </c>
      <c r="C306" s="116" t="s">
        <v>286</v>
      </c>
      <c r="D306" s="115">
        <v>2000000</v>
      </c>
      <c r="E306" s="115">
        <v>829022</v>
      </c>
      <c r="F306" s="107">
        <f>D306-E306</f>
        <v>1170978</v>
      </c>
    </row>
    <row r="307" spans="1:6" ht="68.25" x14ac:dyDescent="0.25">
      <c r="A307" s="118" t="s">
        <v>691</v>
      </c>
      <c r="B307" s="117" t="s">
        <v>102</v>
      </c>
      <c r="C307" s="116" t="s">
        <v>287</v>
      </c>
      <c r="D307" s="115">
        <v>722398</v>
      </c>
      <c r="E307" s="115">
        <v>722398</v>
      </c>
      <c r="F307" s="107">
        <f>D307-E307</f>
        <v>0</v>
      </c>
    </row>
    <row r="308" spans="1:6" ht="68.25" x14ac:dyDescent="0.25">
      <c r="A308" s="118" t="s">
        <v>725</v>
      </c>
      <c r="B308" s="117" t="s">
        <v>102</v>
      </c>
      <c r="C308" s="116" t="s">
        <v>857</v>
      </c>
      <c r="D308" s="115">
        <v>1277602</v>
      </c>
      <c r="E308" s="115">
        <v>106624</v>
      </c>
      <c r="F308" s="107">
        <f>D308-E308</f>
        <v>1170978</v>
      </c>
    </row>
    <row r="309" spans="1:6" ht="34.5" x14ac:dyDescent="0.25">
      <c r="A309" s="118" t="s">
        <v>690</v>
      </c>
      <c r="B309" s="117" t="s">
        <v>102</v>
      </c>
      <c r="C309" s="116" t="s">
        <v>288</v>
      </c>
      <c r="D309" s="115">
        <v>65744218.960000001</v>
      </c>
      <c r="E309" s="115">
        <v>51500680.420000002</v>
      </c>
      <c r="F309" s="107">
        <f>D309-E309</f>
        <v>14243538.539999999</v>
      </c>
    </row>
    <row r="310" spans="1:6" ht="34.5" x14ac:dyDescent="0.25">
      <c r="A310" s="118" t="s">
        <v>825</v>
      </c>
      <c r="B310" s="117" t="s">
        <v>102</v>
      </c>
      <c r="C310" s="116" t="s">
        <v>824</v>
      </c>
      <c r="D310" s="115">
        <v>498795</v>
      </c>
      <c r="E310" s="115" t="s">
        <v>28</v>
      </c>
      <c r="F310" s="115">
        <v>498795</v>
      </c>
    </row>
    <row r="311" spans="1:6" ht="45.75" x14ac:dyDescent="0.25">
      <c r="A311" s="118" t="s">
        <v>672</v>
      </c>
      <c r="B311" s="117" t="s">
        <v>102</v>
      </c>
      <c r="C311" s="116" t="s">
        <v>823</v>
      </c>
      <c r="D311" s="115">
        <v>498795</v>
      </c>
      <c r="E311" s="115" t="s">
        <v>28</v>
      </c>
      <c r="F311" s="115">
        <v>498795</v>
      </c>
    </row>
    <row r="312" spans="1:6" ht="34.5" x14ac:dyDescent="0.25">
      <c r="A312" s="118" t="s">
        <v>685</v>
      </c>
      <c r="B312" s="117" t="s">
        <v>102</v>
      </c>
      <c r="C312" s="116" t="s">
        <v>822</v>
      </c>
      <c r="D312" s="115">
        <v>498795</v>
      </c>
      <c r="E312" s="115" t="s">
        <v>28</v>
      </c>
      <c r="F312" s="115">
        <v>498795</v>
      </c>
    </row>
    <row r="313" spans="1:6" ht="34.5" x14ac:dyDescent="0.25">
      <c r="A313" s="118" t="s">
        <v>683</v>
      </c>
      <c r="B313" s="117" t="s">
        <v>102</v>
      </c>
      <c r="C313" s="116" t="s">
        <v>821</v>
      </c>
      <c r="D313" s="115">
        <v>498795</v>
      </c>
      <c r="E313" s="115" t="s">
        <v>28</v>
      </c>
      <c r="F313" s="115">
        <v>498795</v>
      </c>
    </row>
    <row r="314" spans="1:6" ht="34.5" x14ac:dyDescent="0.25">
      <c r="A314" s="118" t="s">
        <v>689</v>
      </c>
      <c r="B314" s="117" t="s">
        <v>102</v>
      </c>
      <c r="C314" s="116" t="s">
        <v>289</v>
      </c>
      <c r="D314" s="115">
        <v>62115823.960000001</v>
      </c>
      <c r="E314" s="115">
        <v>49697078.479999997</v>
      </c>
      <c r="F314" s="107">
        <f>D314-E314</f>
        <v>12418745.480000004</v>
      </c>
    </row>
    <row r="315" spans="1:6" ht="45.75" x14ac:dyDescent="0.25">
      <c r="A315" s="118" t="s">
        <v>688</v>
      </c>
      <c r="B315" s="117" t="s">
        <v>102</v>
      </c>
      <c r="C315" s="116" t="s">
        <v>426</v>
      </c>
      <c r="D315" s="115">
        <v>1501400</v>
      </c>
      <c r="E315" s="115" t="s">
        <v>28</v>
      </c>
      <c r="F315" s="115">
        <v>1501400</v>
      </c>
    </row>
    <row r="316" spans="1:6" ht="34.5" x14ac:dyDescent="0.25">
      <c r="A316" s="118" t="s">
        <v>687</v>
      </c>
      <c r="B316" s="117" t="s">
        <v>102</v>
      </c>
      <c r="C316" s="116" t="s">
        <v>427</v>
      </c>
      <c r="D316" s="115">
        <v>1501400</v>
      </c>
      <c r="E316" s="115" t="s">
        <v>28</v>
      </c>
      <c r="F316" s="115">
        <v>1501400</v>
      </c>
    </row>
    <row r="317" spans="1:6" ht="45.75" x14ac:dyDescent="0.25">
      <c r="A317" s="118" t="s">
        <v>686</v>
      </c>
      <c r="B317" s="117" t="s">
        <v>102</v>
      </c>
      <c r="C317" s="116" t="s">
        <v>428</v>
      </c>
      <c r="D317" s="115">
        <v>1501400</v>
      </c>
      <c r="E317" s="115" t="s">
        <v>28</v>
      </c>
      <c r="F317" s="115">
        <v>1501400</v>
      </c>
    </row>
    <row r="318" spans="1:6" ht="45.75" x14ac:dyDescent="0.25">
      <c r="A318" s="118" t="s">
        <v>672</v>
      </c>
      <c r="B318" s="117" t="s">
        <v>102</v>
      </c>
      <c r="C318" s="116" t="s">
        <v>290</v>
      </c>
      <c r="D318" s="115">
        <v>60614423.960000001</v>
      </c>
      <c r="E318" s="115">
        <v>49697078.479999997</v>
      </c>
      <c r="F318" s="107">
        <f>D318-E318</f>
        <v>10917345.480000004</v>
      </c>
    </row>
    <row r="319" spans="1:6" ht="34.5" x14ac:dyDescent="0.25">
      <c r="A319" s="118" t="s">
        <v>685</v>
      </c>
      <c r="B319" s="117" t="s">
        <v>102</v>
      </c>
      <c r="C319" s="116" t="s">
        <v>291</v>
      </c>
      <c r="D319" s="115">
        <v>60614423.960000001</v>
      </c>
      <c r="E319" s="115">
        <v>49697078.479999997</v>
      </c>
      <c r="F319" s="107">
        <f>D319-E319</f>
        <v>10917345.480000004</v>
      </c>
    </row>
    <row r="320" spans="1:6" ht="57" x14ac:dyDescent="0.25">
      <c r="A320" s="118" t="s">
        <v>684</v>
      </c>
      <c r="B320" s="117" t="s">
        <v>102</v>
      </c>
      <c r="C320" s="116" t="s">
        <v>292</v>
      </c>
      <c r="D320" s="115">
        <v>28897584.300000001</v>
      </c>
      <c r="E320" s="115">
        <v>20200535.670000002</v>
      </c>
      <c r="F320" s="107">
        <f>D320-E320</f>
        <v>8697048.629999999</v>
      </c>
    </row>
    <row r="321" spans="1:6" ht="34.5" x14ac:dyDescent="0.25">
      <c r="A321" s="118" t="s">
        <v>683</v>
      </c>
      <c r="B321" s="117" t="s">
        <v>102</v>
      </c>
      <c r="C321" s="116" t="s">
        <v>293</v>
      </c>
      <c r="D321" s="115">
        <v>31716839.66</v>
      </c>
      <c r="E321" s="115">
        <v>29496542.809999999</v>
      </c>
      <c r="F321" s="107">
        <f>D321-E321</f>
        <v>2220296.8500000015</v>
      </c>
    </row>
    <row r="322" spans="1:6" ht="34.5" x14ac:dyDescent="0.25">
      <c r="A322" s="118" t="s">
        <v>820</v>
      </c>
      <c r="B322" s="117" t="s">
        <v>102</v>
      </c>
      <c r="C322" s="116" t="s">
        <v>819</v>
      </c>
      <c r="D322" s="115">
        <v>15000</v>
      </c>
      <c r="E322" s="115" t="s">
        <v>28</v>
      </c>
      <c r="F322" s="115">
        <v>15000</v>
      </c>
    </row>
    <row r="323" spans="1:6" ht="45.75" x14ac:dyDescent="0.25">
      <c r="A323" s="118" t="s">
        <v>672</v>
      </c>
      <c r="B323" s="117" t="s">
        <v>102</v>
      </c>
      <c r="C323" s="116" t="s">
        <v>818</v>
      </c>
      <c r="D323" s="115">
        <v>15000</v>
      </c>
      <c r="E323" s="115" t="s">
        <v>28</v>
      </c>
      <c r="F323" s="115">
        <v>15000</v>
      </c>
    </row>
    <row r="324" spans="1:6" ht="34.5" x14ac:dyDescent="0.25">
      <c r="A324" s="118" t="s">
        <v>685</v>
      </c>
      <c r="B324" s="117" t="s">
        <v>102</v>
      </c>
      <c r="C324" s="116" t="s">
        <v>817</v>
      </c>
      <c r="D324" s="115">
        <v>15000</v>
      </c>
      <c r="E324" s="115" t="s">
        <v>28</v>
      </c>
      <c r="F324" s="115">
        <v>15000</v>
      </c>
    </row>
    <row r="325" spans="1:6" ht="34.5" x14ac:dyDescent="0.25">
      <c r="A325" s="118" t="s">
        <v>683</v>
      </c>
      <c r="B325" s="117" t="s">
        <v>102</v>
      </c>
      <c r="C325" s="116" t="s">
        <v>816</v>
      </c>
      <c r="D325" s="115">
        <v>15000</v>
      </c>
      <c r="E325" s="115" t="s">
        <v>28</v>
      </c>
      <c r="F325" s="115">
        <v>15000</v>
      </c>
    </row>
    <row r="326" spans="1:6" ht="34.5" x14ac:dyDescent="0.25">
      <c r="A326" s="118" t="s">
        <v>682</v>
      </c>
      <c r="B326" s="117" t="s">
        <v>102</v>
      </c>
      <c r="C326" s="116" t="s">
        <v>294</v>
      </c>
      <c r="D326" s="115">
        <v>3114600</v>
      </c>
      <c r="E326" s="115">
        <v>1803601.94</v>
      </c>
      <c r="F326" s="107">
        <f>D326-E326</f>
        <v>1310998.06</v>
      </c>
    </row>
    <row r="327" spans="1:6" ht="68.25" x14ac:dyDescent="0.25">
      <c r="A327" s="118" t="s">
        <v>681</v>
      </c>
      <c r="B327" s="117" t="s">
        <v>102</v>
      </c>
      <c r="C327" s="116" t="s">
        <v>397</v>
      </c>
      <c r="D327" s="115">
        <v>2920700</v>
      </c>
      <c r="E327" s="115">
        <v>1659948.86</v>
      </c>
      <c r="F327" s="107">
        <f>D327-E327</f>
        <v>1260751.1399999999</v>
      </c>
    </row>
    <row r="328" spans="1:6" ht="45.75" x14ac:dyDescent="0.25">
      <c r="A328" s="118" t="s">
        <v>680</v>
      </c>
      <c r="B328" s="117" t="s">
        <v>102</v>
      </c>
      <c r="C328" s="116" t="s">
        <v>398</v>
      </c>
      <c r="D328" s="115">
        <v>2920700</v>
      </c>
      <c r="E328" s="115">
        <v>1659948.86</v>
      </c>
      <c r="F328" s="107">
        <f>D328-E328</f>
        <v>1260751.1399999999</v>
      </c>
    </row>
    <row r="329" spans="1:6" ht="34.5" x14ac:dyDescent="0.25">
      <c r="A329" s="118" t="s">
        <v>679</v>
      </c>
      <c r="B329" s="117" t="s">
        <v>102</v>
      </c>
      <c r="C329" s="116" t="s">
        <v>399</v>
      </c>
      <c r="D329" s="115">
        <v>2243200</v>
      </c>
      <c r="E329" s="115">
        <v>1310017.56</v>
      </c>
      <c r="F329" s="107">
        <f>D329-E329</f>
        <v>933182.44</v>
      </c>
    </row>
    <row r="330" spans="1:6" ht="57" x14ac:dyDescent="0.25">
      <c r="A330" s="118" t="s">
        <v>678</v>
      </c>
      <c r="B330" s="117" t="s">
        <v>102</v>
      </c>
      <c r="C330" s="116" t="s">
        <v>400</v>
      </c>
      <c r="D330" s="115">
        <v>677500</v>
      </c>
      <c r="E330" s="115">
        <v>349931.3</v>
      </c>
      <c r="F330" s="107">
        <f>D330-E330</f>
        <v>327568.7</v>
      </c>
    </row>
    <row r="331" spans="1:6" ht="45.75" x14ac:dyDescent="0.25">
      <c r="A331" s="118" t="s">
        <v>677</v>
      </c>
      <c r="B331" s="117" t="s">
        <v>102</v>
      </c>
      <c r="C331" s="116" t="s">
        <v>295</v>
      </c>
      <c r="D331" s="115">
        <v>193900</v>
      </c>
      <c r="E331" s="115">
        <v>143653.07999999999</v>
      </c>
      <c r="F331" s="107">
        <f>D331-E331</f>
        <v>50246.920000000013</v>
      </c>
    </row>
    <row r="332" spans="1:6" ht="45.75" x14ac:dyDescent="0.25">
      <c r="A332" s="118" t="s">
        <v>676</v>
      </c>
      <c r="B332" s="117" t="s">
        <v>102</v>
      </c>
      <c r="C332" s="116" t="s">
        <v>296</v>
      </c>
      <c r="D332" s="115">
        <v>193900</v>
      </c>
      <c r="E332" s="115">
        <v>143653.07999999999</v>
      </c>
      <c r="F332" s="107">
        <f>D332-E332</f>
        <v>50246.920000000013</v>
      </c>
    </row>
    <row r="333" spans="1:6" ht="34.5" x14ac:dyDescent="0.25">
      <c r="A333" s="118" t="s">
        <v>675</v>
      </c>
      <c r="B333" s="117" t="s">
        <v>102</v>
      </c>
      <c r="C333" s="116" t="s">
        <v>297</v>
      </c>
      <c r="D333" s="115">
        <v>193900</v>
      </c>
      <c r="E333" s="115">
        <v>143653.07999999999</v>
      </c>
      <c r="F333" s="107">
        <f>D333-E333</f>
        <v>50246.920000000013</v>
      </c>
    </row>
    <row r="334" spans="1:6" ht="34.5" x14ac:dyDescent="0.25">
      <c r="A334" s="118" t="s">
        <v>674</v>
      </c>
      <c r="B334" s="117" t="s">
        <v>102</v>
      </c>
      <c r="C334" s="116" t="s">
        <v>298</v>
      </c>
      <c r="D334" s="115">
        <v>3900000</v>
      </c>
      <c r="E334" s="115">
        <v>2864000</v>
      </c>
      <c r="F334" s="107">
        <f>D334-E334</f>
        <v>1036000</v>
      </c>
    </row>
    <row r="335" spans="1:6" ht="34.5" x14ac:dyDescent="0.25">
      <c r="A335" s="118" t="s">
        <v>673</v>
      </c>
      <c r="B335" s="117" t="s">
        <v>102</v>
      </c>
      <c r="C335" s="116" t="s">
        <v>299</v>
      </c>
      <c r="D335" s="115">
        <v>3900000</v>
      </c>
      <c r="E335" s="115">
        <v>2864000</v>
      </c>
      <c r="F335" s="107">
        <f>D335-E335</f>
        <v>1036000</v>
      </c>
    </row>
    <row r="336" spans="1:6" ht="45.75" x14ac:dyDescent="0.25">
      <c r="A336" s="118" t="s">
        <v>672</v>
      </c>
      <c r="B336" s="117" t="s">
        <v>102</v>
      </c>
      <c r="C336" s="116" t="s">
        <v>300</v>
      </c>
      <c r="D336" s="115">
        <v>3900000</v>
      </c>
      <c r="E336" s="115">
        <v>2864000</v>
      </c>
      <c r="F336" s="107">
        <f>D336-E336</f>
        <v>1036000</v>
      </c>
    </row>
    <row r="337" spans="1:6" ht="34.5" x14ac:dyDescent="0.25">
      <c r="A337" s="118" t="s">
        <v>671</v>
      </c>
      <c r="B337" s="117" t="s">
        <v>102</v>
      </c>
      <c r="C337" s="116" t="s">
        <v>301</v>
      </c>
      <c r="D337" s="115">
        <v>3900000</v>
      </c>
      <c r="E337" s="115">
        <v>2864000</v>
      </c>
      <c r="F337" s="107">
        <f>D337-E337</f>
        <v>1036000</v>
      </c>
    </row>
    <row r="338" spans="1:6" ht="57" x14ac:dyDescent="0.25">
      <c r="A338" s="118" t="s">
        <v>670</v>
      </c>
      <c r="B338" s="117" t="s">
        <v>102</v>
      </c>
      <c r="C338" s="116" t="s">
        <v>464</v>
      </c>
      <c r="D338" s="115">
        <v>3900000</v>
      </c>
      <c r="E338" s="115">
        <v>2864000</v>
      </c>
      <c r="F338" s="107">
        <f>D338-E338</f>
        <v>1036000</v>
      </c>
    </row>
    <row r="339" spans="1:6" ht="45.75" x14ac:dyDescent="0.25">
      <c r="A339" s="118" t="s">
        <v>669</v>
      </c>
      <c r="B339" s="117" t="s">
        <v>102</v>
      </c>
      <c r="C339" s="116" t="s">
        <v>302</v>
      </c>
      <c r="D339" s="115">
        <v>1661000</v>
      </c>
      <c r="E339" s="115">
        <v>7429.92</v>
      </c>
      <c r="F339" s="107">
        <f>D339-E339</f>
        <v>1653570.08</v>
      </c>
    </row>
    <row r="340" spans="1:6" ht="45.75" x14ac:dyDescent="0.25">
      <c r="A340" s="118" t="s">
        <v>668</v>
      </c>
      <c r="B340" s="117" t="s">
        <v>102</v>
      </c>
      <c r="C340" s="116" t="s">
        <v>303</v>
      </c>
      <c r="D340" s="115">
        <v>1661000</v>
      </c>
      <c r="E340" s="115">
        <v>7429.92</v>
      </c>
      <c r="F340" s="107">
        <f>D340-E340</f>
        <v>1653570.08</v>
      </c>
    </row>
    <row r="341" spans="1:6" ht="34.5" x14ac:dyDescent="0.25">
      <c r="A341" s="118" t="s">
        <v>667</v>
      </c>
      <c r="B341" s="117" t="s">
        <v>102</v>
      </c>
      <c r="C341" s="116" t="s">
        <v>304</v>
      </c>
      <c r="D341" s="115">
        <v>1661000</v>
      </c>
      <c r="E341" s="115">
        <v>7429.92</v>
      </c>
      <c r="F341" s="107">
        <f>D341-E341</f>
        <v>1653570.08</v>
      </c>
    </row>
    <row r="342" spans="1:6" ht="34.5" x14ac:dyDescent="0.25">
      <c r="A342" s="118" t="s">
        <v>666</v>
      </c>
      <c r="B342" s="117" t="s">
        <v>102</v>
      </c>
      <c r="C342" s="116" t="s">
        <v>305</v>
      </c>
      <c r="D342" s="115">
        <v>1661000</v>
      </c>
      <c r="E342" s="115">
        <v>7429.92</v>
      </c>
      <c r="F342" s="107">
        <f>D342-E342</f>
        <v>1653570.08</v>
      </c>
    </row>
    <row r="343" spans="1:6" ht="57" x14ac:dyDescent="0.25">
      <c r="A343" s="118" t="s">
        <v>665</v>
      </c>
      <c r="B343" s="117" t="s">
        <v>102</v>
      </c>
      <c r="C343" s="116" t="s">
        <v>306</v>
      </c>
      <c r="D343" s="115">
        <v>64910100</v>
      </c>
      <c r="E343" s="115">
        <v>46088174.979999997</v>
      </c>
      <c r="F343" s="107">
        <f>D343-E343</f>
        <v>18821925.020000003</v>
      </c>
    </row>
    <row r="344" spans="1:6" ht="45.75" x14ac:dyDescent="0.25">
      <c r="A344" s="118" t="s">
        <v>664</v>
      </c>
      <c r="B344" s="117" t="s">
        <v>102</v>
      </c>
      <c r="C344" s="116" t="s">
        <v>307</v>
      </c>
      <c r="D344" s="115">
        <v>56931000</v>
      </c>
      <c r="E344" s="115">
        <v>41428791.659999996</v>
      </c>
      <c r="F344" s="107">
        <f>D344-E344</f>
        <v>15502208.340000004</v>
      </c>
    </row>
    <row r="345" spans="1:6" ht="34.5" x14ac:dyDescent="0.25">
      <c r="A345" s="118" t="s">
        <v>662</v>
      </c>
      <c r="B345" s="117" t="s">
        <v>102</v>
      </c>
      <c r="C345" s="116" t="s">
        <v>308</v>
      </c>
      <c r="D345" s="115">
        <v>56931000</v>
      </c>
      <c r="E345" s="115">
        <v>41428791.659999996</v>
      </c>
      <c r="F345" s="107">
        <f>D345-E345</f>
        <v>15502208.340000004</v>
      </c>
    </row>
    <row r="346" spans="1:6" ht="34.5" x14ac:dyDescent="0.25">
      <c r="A346" s="118" t="s">
        <v>661</v>
      </c>
      <c r="B346" s="117" t="s">
        <v>102</v>
      </c>
      <c r="C346" s="116" t="s">
        <v>309</v>
      </c>
      <c r="D346" s="115">
        <v>56931000</v>
      </c>
      <c r="E346" s="115">
        <v>41428791.659999996</v>
      </c>
      <c r="F346" s="107">
        <f>D346-E346</f>
        <v>15502208.340000004</v>
      </c>
    </row>
    <row r="347" spans="1:6" ht="34.5" x14ac:dyDescent="0.25">
      <c r="A347" s="118" t="s">
        <v>663</v>
      </c>
      <c r="B347" s="117" t="s">
        <v>102</v>
      </c>
      <c r="C347" s="116" t="s">
        <v>310</v>
      </c>
      <c r="D347" s="115">
        <v>56931000</v>
      </c>
      <c r="E347" s="115">
        <v>41428791.659999996</v>
      </c>
      <c r="F347" s="107">
        <f>D347-E347</f>
        <v>15502208.340000004</v>
      </c>
    </row>
    <row r="348" spans="1:6" ht="34.5" x14ac:dyDescent="0.25">
      <c r="A348" s="118" t="s">
        <v>660</v>
      </c>
      <c r="B348" s="117" t="s">
        <v>102</v>
      </c>
      <c r="C348" s="116" t="s">
        <v>311</v>
      </c>
      <c r="D348" s="115">
        <v>7979100</v>
      </c>
      <c r="E348" s="115">
        <v>4659383.32</v>
      </c>
      <c r="F348" s="107">
        <f>D348-E348</f>
        <v>3319716.6799999997</v>
      </c>
    </row>
    <row r="349" spans="1:6" ht="34.5" x14ac:dyDescent="0.25">
      <c r="A349" s="118" t="s">
        <v>662</v>
      </c>
      <c r="B349" s="117" t="s">
        <v>102</v>
      </c>
      <c r="C349" s="116" t="s">
        <v>312</v>
      </c>
      <c r="D349" s="115">
        <v>7979100</v>
      </c>
      <c r="E349" s="115">
        <v>4659383.32</v>
      </c>
      <c r="F349" s="107">
        <f>D349-E349</f>
        <v>3319716.6799999997</v>
      </c>
    </row>
    <row r="350" spans="1:6" ht="34.5" x14ac:dyDescent="0.25">
      <c r="A350" s="118" t="s">
        <v>661</v>
      </c>
      <c r="B350" s="117" t="s">
        <v>102</v>
      </c>
      <c r="C350" s="116" t="s">
        <v>313</v>
      </c>
      <c r="D350" s="115">
        <v>7979100</v>
      </c>
      <c r="E350" s="115">
        <v>4659383.32</v>
      </c>
      <c r="F350" s="107">
        <f>D350-E350</f>
        <v>3319716.6799999997</v>
      </c>
    </row>
    <row r="351" spans="1:6" ht="34.5" x14ac:dyDescent="0.25">
      <c r="A351" s="118" t="s">
        <v>660</v>
      </c>
      <c r="B351" s="117" t="s">
        <v>102</v>
      </c>
      <c r="C351" s="116" t="s">
        <v>314</v>
      </c>
      <c r="D351" s="115">
        <v>7979100</v>
      </c>
      <c r="E351" s="115">
        <v>4659383.32</v>
      </c>
      <c r="F351" s="107">
        <f>D351-E351</f>
        <v>3319716.6799999997</v>
      </c>
    </row>
    <row r="352" spans="1:6" ht="12.95" customHeight="1" x14ac:dyDescent="0.25">
      <c r="A352" s="114"/>
      <c r="B352" s="113"/>
      <c r="C352" s="113"/>
      <c r="D352" s="113"/>
      <c r="E352" s="113"/>
      <c r="F352" s="112"/>
    </row>
    <row r="353" spans="1:6" ht="54.75" customHeight="1" x14ac:dyDescent="0.25">
      <c r="A353" s="111" t="s">
        <v>315</v>
      </c>
      <c r="B353" s="110">
        <v>450</v>
      </c>
      <c r="C353" s="109" t="s">
        <v>27</v>
      </c>
      <c r="D353" s="108">
        <v>-56308873.670000002</v>
      </c>
      <c r="E353" s="108">
        <v>104442431.20999999</v>
      </c>
      <c r="F353" s="107">
        <f>D353-E353</f>
        <v>-160751304.88</v>
      </c>
    </row>
    <row r="354" spans="1:6" ht="12.95" customHeight="1" x14ac:dyDescent="0.25">
      <c r="A354" s="102"/>
      <c r="B354" s="106"/>
      <c r="C354" s="106"/>
      <c r="D354" s="105"/>
      <c r="E354" s="105"/>
      <c r="F354" s="102"/>
    </row>
    <row r="355" spans="1:6" ht="12.95" customHeight="1" x14ac:dyDescent="0.25">
      <c r="A355" s="104"/>
      <c r="B355" s="104"/>
      <c r="C355" s="104"/>
      <c r="D355" s="103"/>
      <c r="E355" s="103"/>
      <c r="F355" s="102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/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96" t="s">
        <v>316</v>
      </c>
      <c r="B2" s="97"/>
      <c r="C2" s="97"/>
      <c r="D2" s="8"/>
      <c r="E2" s="94" t="s">
        <v>350</v>
      </c>
      <c r="F2" s="95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98" t="s">
        <v>14</v>
      </c>
      <c r="B4" s="98" t="s">
        <v>15</v>
      </c>
      <c r="C4" s="100" t="s">
        <v>317</v>
      </c>
      <c r="D4" s="79" t="s">
        <v>17</v>
      </c>
      <c r="E4" s="79" t="s">
        <v>18</v>
      </c>
      <c r="F4" s="79" t="s">
        <v>349</v>
      </c>
      <c r="G4" s="4"/>
    </row>
    <row r="5" spans="1:9" ht="138" customHeight="1" x14ac:dyDescent="0.25">
      <c r="A5" s="99"/>
      <c r="B5" s="99"/>
      <c r="C5" s="101"/>
      <c r="D5" s="93"/>
      <c r="E5" s="93"/>
      <c r="F5" s="93"/>
      <c r="G5" s="4"/>
    </row>
    <row r="6" spans="1:9" ht="11.45" customHeight="1" x14ac:dyDescent="0.25">
      <c r="A6" s="64" t="s">
        <v>19</v>
      </c>
      <c r="B6" s="64" t="s">
        <v>20</v>
      </c>
      <c r="C6" s="64" t="s">
        <v>21</v>
      </c>
      <c r="D6" s="65" t="s">
        <v>22</v>
      </c>
      <c r="E6" s="65" t="s">
        <v>23</v>
      </c>
      <c r="F6" s="65">
        <v>6</v>
      </c>
      <c r="G6" s="4"/>
    </row>
    <row r="7" spans="1:9" ht="38.25" customHeight="1" x14ac:dyDescent="0.25">
      <c r="A7" s="70" t="s">
        <v>318</v>
      </c>
      <c r="B7" s="66" t="s">
        <v>319</v>
      </c>
      <c r="C7" s="48" t="s">
        <v>27</v>
      </c>
      <c r="D7" s="58">
        <v>56308873.670000002</v>
      </c>
      <c r="E7" s="58">
        <v>-104442431.20999999</v>
      </c>
      <c r="F7" s="40">
        <f>D7-E7</f>
        <v>160751304.88</v>
      </c>
      <c r="G7" s="4"/>
    </row>
    <row r="8" spans="1:9" ht="19.5" customHeight="1" x14ac:dyDescent="0.25">
      <c r="A8" s="71" t="s">
        <v>320</v>
      </c>
      <c r="B8" s="67"/>
      <c r="C8" s="50"/>
      <c r="D8" s="50"/>
      <c r="E8" s="59"/>
      <c r="F8" s="40"/>
      <c r="G8" s="4"/>
    </row>
    <row r="9" spans="1:9" ht="24.75" customHeight="1" x14ac:dyDescent="0.25">
      <c r="A9" s="72" t="s">
        <v>321</v>
      </c>
      <c r="B9" s="68" t="s">
        <v>322</v>
      </c>
      <c r="C9" s="60" t="s">
        <v>27</v>
      </c>
      <c r="D9" s="61">
        <v>25911305.550000001</v>
      </c>
      <c r="E9" s="61">
        <v>-3557155.82</v>
      </c>
      <c r="F9" s="40">
        <f>D9-E9</f>
        <v>29468461.370000001</v>
      </c>
      <c r="G9" s="4"/>
      <c r="H9" s="41"/>
    </row>
    <row r="10" spans="1:9" ht="12.95" customHeight="1" x14ac:dyDescent="0.25">
      <c r="A10" s="73" t="s">
        <v>323</v>
      </c>
      <c r="B10" s="67"/>
      <c r="C10" s="50"/>
      <c r="D10" s="50"/>
      <c r="E10" s="50"/>
      <c r="F10" s="40"/>
      <c r="G10" s="55"/>
    </row>
    <row r="11" spans="1:9" ht="24" customHeight="1" x14ac:dyDescent="0.25">
      <c r="A11" s="74" t="s">
        <v>641</v>
      </c>
      <c r="B11" s="69" t="s">
        <v>322</v>
      </c>
      <c r="C11" s="60" t="s">
        <v>324</v>
      </c>
      <c r="D11" s="61">
        <v>29971128.670000002</v>
      </c>
      <c r="E11" s="61" t="s">
        <v>28</v>
      </c>
      <c r="F11" s="40">
        <f>D11</f>
        <v>29971128.670000002</v>
      </c>
      <c r="G11" s="4"/>
      <c r="H11" s="41"/>
      <c r="I11" s="41"/>
    </row>
    <row r="12" spans="1:9" ht="36" customHeight="1" x14ac:dyDescent="0.25">
      <c r="A12" s="74" t="s">
        <v>642</v>
      </c>
      <c r="B12" s="69" t="s">
        <v>322</v>
      </c>
      <c r="C12" s="60" t="s">
        <v>325</v>
      </c>
      <c r="D12" s="61">
        <v>37809081.369999997</v>
      </c>
      <c r="E12" s="61" t="s">
        <v>28</v>
      </c>
      <c r="F12" s="40">
        <f t="shared" ref="F12:F15" si="0">D12</f>
        <v>37809081.369999997</v>
      </c>
      <c r="G12" s="4"/>
    </row>
    <row r="13" spans="1:9" ht="36.75" customHeight="1" x14ac:dyDescent="0.25">
      <c r="A13" s="74" t="s">
        <v>643</v>
      </c>
      <c r="B13" s="69" t="s">
        <v>322</v>
      </c>
      <c r="C13" s="60" t="s">
        <v>326</v>
      </c>
      <c r="D13" s="61">
        <v>37809081.369999997</v>
      </c>
      <c r="E13" s="61" t="s">
        <v>28</v>
      </c>
      <c r="F13" s="40">
        <f t="shared" si="0"/>
        <v>37809081.369999997</v>
      </c>
      <c r="G13" s="55"/>
      <c r="H13" s="41"/>
    </row>
    <row r="14" spans="1:9" ht="36.75" customHeight="1" x14ac:dyDescent="0.25">
      <c r="A14" s="74" t="s">
        <v>644</v>
      </c>
      <c r="B14" s="69" t="s">
        <v>322</v>
      </c>
      <c r="C14" s="60" t="s">
        <v>327</v>
      </c>
      <c r="D14" s="61">
        <v>-7837952.7000000002</v>
      </c>
      <c r="E14" s="61" t="s">
        <v>28</v>
      </c>
      <c r="F14" s="40">
        <f t="shared" si="0"/>
        <v>-7837952.7000000002</v>
      </c>
      <c r="G14" s="4"/>
      <c r="H14" s="41"/>
    </row>
    <row r="15" spans="1:9" ht="44.25" customHeight="1" x14ac:dyDescent="0.25">
      <c r="A15" s="74" t="s">
        <v>645</v>
      </c>
      <c r="B15" s="69" t="s">
        <v>322</v>
      </c>
      <c r="C15" s="60" t="s">
        <v>328</v>
      </c>
      <c r="D15" s="61">
        <v>-7837952.7000000002</v>
      </c>
      <c r="E15" s="61" t="s">
        <v>28</v>
      </c>
      <c r="F15" s="40">
        <f t="shared" si="0"/>
        <v>-7837952.7000000002</v>
      </c>
      <c r="G15" s="55"/>
      <c r="H15" s="41"/>
    </row>
    <row r="16" spans="1:9" ht="41.25" customHeight="1" x14ac:dyDescent="0.25">
      <c r="A16" s="74" t="s">
        <v>646</v>
      </c>
      <c r="B16" s="69" t="s">
        <v>322</v>
      </c>
      <c r="C16" s="60" t="s">
        <v>329</v>
      </c>
      <c r="D16" s="61">
        <v>-4059823.12</v>
      </c>
      <c r="E16" s="61">
        <v>-3557155.82</v>
      </c>
      <c r="F16" s="40">
        <f>D16-E16</f>
        <v>-502667.30000000028</v>
      </c>
      <c r="G16" s="4"/>
    </row>
    <row r="17" spans="1:9" ht="35.25" customHeight="1" x14ac:dyDescent="0.25">
      <c r="A17" s="74" t="s">
        <v>647</v>
      </c>
      <c r="B17" s="69" t="s">
        <v>322</v>
      </c>
      <c r="C17" s="60" t="s">
        <v>330</v>
      </c>
      <c r="D17" s="61">
        <v>-4059823.12</v>
      </c>
      <c r="E17" s="61">
        <v>-3557155.82</v>
      </c>
      <c r="F17" s="40">
        <f t="shared" ref="F17:F19" si="1">D17-E17</f>
        <v>-502667.30000000028</v>
      </c>
      <c r="G17" s="4"/>
      <c r="H17" s="41"/>
    </row>
    <row r="18" spans="1:9" ht="46.5" customHeight="1" x14ac:dyDescent="0.25">
      <c r="A18" s="74" t="s">
        <v>648</v>
      </c>
      <c r="B18" s="69" t="s">
        <v>322</v>
      </c>
      <c r="C18" s="60" t="s">
        <v>331</v>
      </c>
      <c r="D18" s="61">
        <v>-4059823.12</v>
      </c>
      <c r="E18" s="61">
        <v>-3557155.82</v>
      </c>
      <c r="F18" s="40">
        <f t="shared" si="1"/>
        <v>-502667.30000000028</v>
      </c>
      <c r="G18" s="55"/>
    </row>
    <row r="19" spans="1:9" ht="49.5" customHeight="1" x14ac:dyDescent="0.25">
      <c r="A19" s="74" t="s">
        <v>649</v>
      </c>
      <c r="B19" s="69" t="s">
        <v>322</v>
      </c>
      <c r="C19" s="60" t="s">
        <v>332</v>
      </c>
      <c r="D19" s="61">
        <v>-4059823.12</v>
      </c>
      <c r="E19" s="61">
        <v>-3557155.82</v>
      </c>
      <c r="F19" s="40">
        <f t="shared" si="1"/>
        <v>-502667.30000000028</v>
      </c>
      <c r="G19" s="4"/>
      <c r="H19" s="41"/>
      <c r="I19" s="42"/>
    </row>
    <row r="20" spans="1:9" ht="24.75" customHeight="1" x14ac:dyDescent="0.25">
      <c r="A20" s="72" t="s">
        <v>333</v>
      </c>
      <c r="B20" s="68" t="s">
        <v>334</v>
      </c>
      <c r="C20" s="60" t="s">
        <v>27</v>
      </c>
      <c r="D20" s="61" t="s">
        <v>28</v>
      </c>
      <c r="E20" s="61" t="s">
        <v>28</v>
      </c>
      <c r="F20" s="40"/>
      <c r="G20" s="4"/>
    </row>
    <row r="21" spans="1:9" ht="15" customHeight="1" x14ac:dyDescent="0.25">
      <c r="A21" s="73" t="s">
        <v>323</v>
      </c>
      <c r="B21" s="67"/>
      <c r="C21" s="50"/>
      <c r="D21" s="50"/>
      <c r="E21" s="50"/>
      <c r="F21" s="40"/>
      <c r="G21" s="4"/>
      <c r="H21" s="41"/>
    </row>
    <row r="22" spans="1:9" ht="24.75" customHeight="1" x14ac:dyDescent="0.25">
      <c r="A22" s="72" t="s">
        <v>335</v>
      </c>
      <c r="B22" s="68" t="s">
        <v>336</v>
      </c>
      <c r="C22" s="60" t="s">
        <v>27</v>
      </c>
      <c r="D22" s="61">
        <v>30397568.120000001</v>
      </c>
      <c r="E22" s="61">
        <v>-100885275.39</v>
      </c>
      <c r="F22" s="44">
        <f>D22-E22</f>
        <v>131282843.51000001</v>
      </c>
      <c r="G22" s="55"/>
      <c r="H22" s="41"/>
    </row>
    <row r="23" spans="1:9" ht="24" customHeight="1" x14ac:dyDescent="0.25">
      <c r="A23" s="74" t="s">
        <v>650</v>
      </c>
      <c r="B23" s="69" t="s">
        <v>336</v>
      </c>
      <c r="C23" s="60" t="s">
        <v>337</v>
      </c>
      <c r="D23" s="61">
        <v>30397568.120000001</v>
      </c>
      <c r="E23" s="61">
        <v>-100885275.39</v>
      </c>
      <c r="F23" s="44">
        <f>D23-E23</f>
        <v>131282843.51000001</v>
      </c>
      <c r="G23" s="55"/>
    </row>
    <row r="24" spans="1:9" ht="20.25" customHeight="1" x14ac:dyDescent="0.25">
      <c r="A24" s="72" t="s">
        <v>338</v>
      </c>
      <c r="B24" s="68" t="s">
        <v>339</v>
      </c>
      <c r="C24" s="60" t="s">
        <v>27</v>
      </c>
      <c r="D24" s="61">
        <v>-2081516135.2</v>
      </c>
      <c r="E24" s="61">
        <v>-1349653204.7</v>
      </c>
      <c r="F24" s="40">
        <f>D24-E24</f>
        <v>-731862930.5</v>
      </c>
      <c r="G24" s="4"/>
      <c r="H24" s="41"/>
    </row>
    <row r="25" spans="1:9" ht="27" customHeight="1" x14ac:dyDescent="0.25">
      <c r="A25" s="74" t="s">
        <v>651</v>
      </c>
      <c r="B25" s="69" t="s">
        <v>339</v>
      </c>
      <c r="C25" s="60" t="s">
        <v>658</v>
      </c>
      <c r="D25" s="61">
        <v>-2081516135.2</v>
      </c>
      <c r="E25" s="61">
        <v>-1349653204.7</v>
      </c>
      <c r="F25" s="40">
        <f t="shared" ref="F25:F27" si="2">D25-E25</f>
        <v>-731862930.5</v>
      </c>
      <c r="G25" s="4"/>
    </row>
    <row r="26" spans="1:9" ht="33" customHeight="1" x14ac:dyDescent="0.25">
      <c r="A26" s="74" t="s">
        <v>652</v>
      </c>
      <c r="B26" s="69" t="s">
        <v>339</v>
      </c>
      <c r="C26" s="60" t="s">
        <v>340</v>
      </c>
      <c r="D26" s="61">
        <v>-2081516135.2</v>
      </c>
      <c r="E26" s="61">
        <v>-1349653204.7</v>
      </c>
      <c r="F26" s="40">
        <f t="shared" si="2"/>
        <v>-731862930.5</v>
      </c>
      <c r="G26" s="4"/>
    </row>
    <row r="27" spans="1:9" ht="30.75" customHeight="1" x14ac:dyDescent="0.25">
      <c r="A27" s="74" t="s">
        <v>653</v>
      </c>
      <c r="B27" s="69" t="s">
        <v>339</v>
      </c>
      <c r="C27" s="60" t="s">
        <v>341</v>
      </c>
      <c r="D27" s="61">
        <v>-2081516135.2</v>
      </c>
      <c r="E27" s="61">
        <v>-1349653204.7</v>
      </c>
      <c r="F27" s="40">
        <f t="shared" si="2"/>
        <v>-731862930.5</v>
      </c>
      <c r="G27" s="4"/>
    </row>
    <row r="28" spans="1:9" ht="38.25" customHeight="1" x14ac:dyDescent="0.25">
      <c r="A28" s="74" t="s">
        <v>654</v>
      </c>
      <c r="B28" s="69" t="s">
        <v>339</v>
      </c>
      <c r="C28" s="60" t="s">
        <v>342</v>
      </c>
      <c r="D28" s="61">
        <v>-2081516135.2</v>
      </c>
      <c r="E28" s="61">
        <v>-1349653204.7</v>
      </c>
      <c r="F28" s="40">
        <f t="shared" ref="F28:F30" si="3">D28-E28</f>
        <v>-731862930.5</v>
      </c>
      <c r="G28" s="4"/>
      <c r="H28" s="41"/>
    </row>
    <row r="29" spans="1:9" ht="16.5" customHeight="1" x14ac:dyDescent="0.25">
      <c r="A29" s="72" t="s">
        <v>343</v>
      </c>
      <c r="B29" s="68" t="s">
        <v>344</v>
      </c>
      <c r="C29" s="60" t="s">
        <v>27</v>
      </c>
      <c r="D29" s="61">
        <v>2111913703.3199999</v>
      </c>
      <c r="E29" s="61">
        <v>1248767929.3099999</v>
      </c>
      <c r="F29" s="40">
        <f t="shared" si="3"/>
        <v>863145774.00999999</v>
      </c>
      <c r="G29" s="4"/>
    </row>
    <row r="30" spans="1:9" ht="28.5" customHeight="1" x14ac:dyDescent="0.25">
      <c r="A30" s="74" t="s">
        <v>655</v>
      </c>
      <c r="B30" s="69" t="s">
        <v>344</v>
      </c>
      <c r="C30" s="60" t="s">
        <v>659</v>
      </c>
      <c r="D30" s="61">
        <v>2111913703.3199999</v>
      </c>
      <c r="E30" s="61">
        <v>1248767929.3099999</v>
      </c>
      <c r="F30" s="40">
        <f t="shared" si="3"/>
        <v>863145774.00999999</v>
      </c>
      <c r="G30" s="4"/>
    </row>
    <row r="31" spans="1:9" ht="27.75" customHeight="1" x14ac:dyDescent="0.25">
      <c r="A31" s="74" t="s">
        <v>656</v>
      </c>
      <c r="B31" s="69" t="s">
        <v>344</v>
      </c>
      <c r="C31" s="60" t="s">
        <v>345</v>
      </c>
      <c r="D31" s="61">
        <v>2111913703.3199999</v>
      </c>
      <c r="E31" s="61">
        <v>1248767929.3099999</v>
      </c>
      <c r="F31" s="40">
        <f>D31-E31</f>
        <v>863145774.00999999</v>
      </c>
      <c r="G31" s="4"/>
    </row>
    <row r="32" spans="1:9" ht="24" customHeight="1" x14ac:dyDescent="0.25">
      <c r="A32" s="74" t="s">
        <v>656</v>
      </c>
      <c r="B32" s="69" t="s">
        <v>344</v>
      </c>
      <c r="C32" s="60" t="s">
        <v>346</v>
      </c>
      <c r="D32" s="61">
        <v>2111913703.3199999</v>
      </c>
      <c r="E32" s="61">
        <v>1248767929.3099999</v>
      </c>
      <c r="F32" s="40">
        <f>D32-E32</f>
        <v>863145774.00999999</v>
      </c>
      <c r="G32" s="4"/>
    </row>
    <row r="33" spans="1:7" ht="36" customHeight="1" x14ac:dyDescent="0.25">
      <c r="A33" s="51" t="s">
        <v>657</v>
      </c>
      <c r="B33" s="62" t="s">
        <v>344</v>
      </c>
      <c r="C33" s="60" t="s">
        <v>347</v>
      </c>
      <c r="D33" s="61">
        <v>2111913703.3199999</v>
      </c>
      <c r="E33" s="61">
        <v>1248767929.3099999</v>
      </c>
      <c r="F33" s="40">
        <f>D33-E33</f>
        <v>863145774.00999999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2021-05-13T01:54:01Z</cp:lastPrinted>
  <dcterms:created xsi:type="dcterms:W3CDTF">2018-07-12T02:53:08Z</dcterms:created>
  <dcterms:modified xsi:type="dcterms:W3CDTF">2021-08-12T06:05:21Z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