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ogdanova\Desktop\"/>
    </mc:Choice>
  </mc:AlternateContent>
  <bookViews>
    <workbookView xWindow="-120" yWindow="-120" windowWidth="19440" windowHeight="15150" activeTab="2"/>
  </bookViews>
  <sheets>
    <sheet name="Доходы" sheetId="1" r:id="rId1"/>
    <sheet name="Расходы" sheetId="41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F180" i="1"/>
  <c r="F178" i="1"/>
  <c r="F134" i="1"/>
  <c r="F103" i="1"/>
  <c r="F104" i="1"/>
  <c r="F69" i="1"/>
  <c r="F52" i="1"/>
  <c r="F48" i="1"/>
  <c r="F22" i="1"/>
  <c r="F23" i="1"/>
  <c r="F7" i="41" l="1"/>
  <c r="F9" i="41"/>
  <c r="F10" i="41"/>
  <c r="F11" i="41"/>
  <c r="F12" i="41"/>
  <c r="F13" i="41"/>
  <c r="F14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4" i="41"/>
  <c r="F55" i="41"/>
  <c r="F56" i="41"/>
  <c r="F57" i="41"/>
  <c r="F59" i="41"/>
  <c r="F60" i="41"/>
  <c r="F61" i="41"/>
  <c r="F62" i="41"/>
  <c r="F63" i="41"/>
  <c r="F64" i="41"/>
  <c r="F65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27" i="41"/>
  <c r="F128" i="41"/>
  <c r="F129" i="41"/>
  <c r="F130" i="41"/>
  <c r="F131" i="4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F152" i="41"/>
  <c r="F153" i="41"/>
  <c r="F154" i="41"/>
  <c r="F155" i="41"/>
  <c r="F156" i="41"/>
  <c r="F157" i="41"/>
  <c r="F158" i="41"/>
  <c r="F159" i="41"/>
  <c r="F160" i="41"/>
  <c r="F161" i="41"/>
  <c r="F162" i="41"/>
  <c r="F163" i="41"/>
  <c r="F164" i="41"/>
  <c r="F165" i="41"/>
  <c r="F166" i="41"/>
  <c r="F167" i="41"/>
  <c r="F168" i="41"/>
  <c r="F169" i="41"/>
  <c r="F170" i="41"/>
  <c r="F171" i="41"/>
  <c r="F172" i="41"/>
  <c r="F173" i="41"/>
  <c r="F174" i="41"/>
  <c r="F175" i="41"/>
  <c r="F176" i="41"/>
  <c r="F177" i="41"/>
  <c r="F178" i="41"/>
  <c r="F179" i="41"/>
  <c r="F180" i="41"/>
  <c r="F181" i="41"/>
  <c r="F182" i="41"/>
  <c r="F183" i="41"/>
  <c r="F184" i="41"/>
  <c r="F185" i="41"/>
  <c r="F186" i="41"/>
  <c r="F187" i="41"/>
  <c r="F188" i="41"/>
  <c r="F189" i="41"/>
  <c r="F190" i="41"/>
  <c r="F191" i="41"/>
  <c r="F192" i="41"/>
  <c r="F193" i="41"/>
  <c r="F194" i="41"/>
  <c r="F195" i="41"/>
  <c r="F196" i="41"/>
  <c r="F197" i="41"/>
  <c r="F198" i="41"/>
  <c r="F199" i="41"/>
  <c r="F200" i="41"/>
  <c r="F201" i="41"/>
  <c r="F202" i="41"/>
  <c r="F203" i="41"/>
  <c r="F209" i="41"/>
  <c r="F212" i="41"/>
  <c r="F213" i="41"/>
  <c r="F214" i="41"/>
  <c r="F215" i="41"/>
  <c r="F216" i="41"/>
  <c r="F217" i="41"/>
  <c r="F218" i="41"/>
  <c r="F219" i="41"/>
  <c r="F220" i="41"/>
  <c r="F221" i="41"/>
  <c r="F222" i="41"/>
  <c r="F223" i="41"/>
  <c r="F224" i="41"/>
  <c r="F225" i="41"/>
  <c r="F226" i="41"/>
  <c r="F227" i="41"/>
  <c r="F228" i="41"/>
  <c r="F229" i="41"/>
  <c r="F230" i="41"/>
  <c r="F231" i="41"/>
  <c r="F232" i="41"/>
  <c r="F233" i="41"/>
  <c r="F234" i="41"/>
  <c r="F235" i="41"/>
  <c r="F236" i="41"/>
  <c r="F237" i="41"/>
  <c r="F238" i="41"/>
  <c r="F239" i="41"/>
  <c r="F240" i="41"/>
  <c r="F241" i="41"/>
  <c r="F242" i="41"/>
  <c r="F243" i="41"/>
  <c r="F244" i="41"/>
  <c r="F245" i="41"/>
  <c r="F246" i="41"/>
  <c r="F247" i="41"/>
  <c r="F248" i="41"/>
  <c r="F249" i="41"/>
  <c r="F250" i="41"/>
  <c r="F251" i="41"/>
  <c r="F252" i="41"/>
  <c r="F253" i="41"/>
  <c r="F254" i="41"/>
  <c r="F255" i="41"/>
  <c r="F256" i="41"/>
  <c r="F257" i="41"/>
  <c r="F259" i="41"/>
  <c r="F260" i="41"/>
  <c r="F261" i="41"/>
  <c r="F262" i="41"/>
  <c r="F263" i="41"/>
  <c r="F264" i="41"/>
  <c r="F265" i="41"/>
  <c r="F266" i="41"/>
  <c r="F267" i="41"/>
  <c r="F269" i="41"/>
  <c r="F270" i="41"/>
  <c r="F271" i="41"/>
  <c r="F272" i="41"/>
  <c r="F273" i="41"/>
  <c r="F274" i="41"/>
  <c r="F275" i="41"/>
  <c r="F276" i="41"/>
  <c r="F277" i="41"/>
  <c r="F278" i="41"/>
  <c r="F279" i="41"/>
  <c r="F280" i="41"/>
  <c r="F281" i="41"/>
  <c r="F282" i="41"/>
  <c r="F283" i="41"/>
  <c r="F284" i="41"/>
  <c r="F285" i="41"/>
  <c r="F286" i="41"/>
  <c r="F287" i="41"/>
  <c r="F288" i="41"/>
  <c r="F289" i="41"/>
  <c r="F290" i="41"/>
  <c r="F291" i="41"/>
  <c r="F292" i="41"/>
  <c r="F293" i="41"/>
  <c r="F294" i="41"/>
  <c r="F295" i="41"/>
  <c r="F296" i="41"/>
  <c r="F297" i="41"/>
  <c r="F298" i="41"/>
  <c r="F299" i="41"/>
  <c r="F300" i="41"/>
  <c r="F301" i="41"/>
  <c r="F302" i="41"/>
  <c r="F303" i="41"/>
  <c r="F304" i="41"/>
  <c r="F305" i="41"/>
  <c r="F306" i="41"/>
  <c r="F307" i="41"/>
  <c r="F308" i="41"/>
  <c r="F309" i="41"/>
  <c r="F310" i="41"/>
  <c r="F311" i="41"/>
  <c r="F312" i="41"/>
  <c r="F313" i="41"/>
  <c r="F314" i="41"/>
  <c r="F315" i="41"/>
  <c r="F316" i="41"/>
  <c r="F317" i="41"/>
  <c r="F321" i="41"/>
  <c r="F322" i="41"/>
  <c r="F323" i="41"/>
  <c r="F324" i="41"/>
  <c r="F325" i="41"/>
  <c r="F326" i="41"/>
  <c r="F327" i="41"/>
  <c r="F328" i="41"/>
  <c r="F329" i="41"/>
  <c r="F330" i="41"/>
  <c r="F331" i="41"/>
  <c r="F332" i="41"/>
  <c r="F333" i="41"/>
  <c r="F334" i="41"/>
  <c r="F335" i="41"/>
  <c r="F336" i="41"/>
  <c r="F337" i="41"/>
  <c r="F338" i="41"/>
  <c r="F339" i="41"/>
  <c r="F340" i="41"/>
  <c r="F341" i="41"/>
  <c r="F342" i="41"/>
  <c r="F343" i="41"/>
  <c r="F344" i="41"/>
  <c r="F345" i="41"/>
  <c r="F346" i="41"/>
  <c r="F347" i="41"/>
  <c r="F348" i="41"/>
  <c r="F349" i="41"/>
  <c r="F350" i="41"/>
  <c r="F351" i="41"/>
  <c r="F352" i="41"/>
  <c r="F353" i="41"/>
  <c r="F354" i="41"/>
  <c r="F356" i="41"/>
  <c r="F175" i="1" l="1"/>
  <c r="F176" i="1"/>
  <c r="F105" i="1"/>
  <c r="F106" i="1"/>
  <c r="F102" i="1"/>
  <c r="F101" i="1"/>
  <c r="F91" i="1"/>
  <c r="F92" i="1"/>
  <c r="F7" i="3" l="1"/>
  <c r="F9" i="3"/>
  <c r="F17" i="3" l="1"/>
  <c r="F18" i="3"/>
  <c r="F19" i="3"/>
  <c r="F16" i="3"/>
  <c r="F172" i="1"/>
  <c r="F173" i="1"/>
  <c r="F174" i="1"/>
  <c r="F90" i="1"/>
  <c r="F5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87" i="1"/>
  <c r="F88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6" i="1"/>
  <c r="F27" i="1"/>
  <c r="F28" i="1"/>
  <c r="F29" i="1"/>
  <c r="F30" i="1"/>
  <c r="F31" i="1"/>
  <c r="F32" i="1"/>
  <c r="F36" i="1"/>
  <c r="F38" i="1"/>
  <c r="F39" i="1"/>
  <c r="F49" i="1"/>
  <c r="F50" i="1"/>
  <c r="F57" i="1"/>
  <c r="F58" i="1"/>
  <c r="F59" i="1"/>
  <c r="F60" i="1"/>
  <c r="F61" i="1"/>
  <c r="F62" i="1"/>
  <c r="F63" i="1"/>
  <c r="F64" i="1"/>
  <c r="F65" i="1"/>
  <c r="F66" i="1"/>
  <c r="F67" i="1"/>
  <c r="F68" i="1"/>
  <c r="F80" i="1"/>
  <c r="F81" i="1"/>
  <c r="F82" i="1"/>
  <c r="F83" i="1"/>
  <c r="F84" i="1"/>
  <c r="F98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<sst xmlns="http://schemas.openxmlformats.org/spreadsheetml/2006/main" count="1809" uniqueCount="881">
  <si>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</si>
  <si>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</si>
  <si>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</si>
  <si>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</si>
  <si>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</si>
  <si>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</si>
  <si>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</si>
  <si>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</si>
  <si>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</si>
  <si>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</si>
  <si>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</si>
  <si>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</si>
  <si>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</si>
  <si>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</si>
  <si>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</si>
  <si>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</si>
  <si>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</si>
  <si>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</si>
  <si>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</si>
  <si>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</si>
  <si>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</si>
  <si>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</si>
  <si>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</si>
  <si>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</si>
  <si>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</si>
  <si>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</si>
  <si>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</si>
  <si>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</si>
  <si>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</si>
  <si>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</si>
  <si>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</si>
  <si>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</si>
  <si>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</si>
  <si>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</si>
  <si>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</si>
  <si>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</si>
  <si>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</si>
  <si>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</si>
  <si>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</si>
  <si>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</si>
  <si>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</si>
  <si>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</si>
  <si>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</si>
  <si>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</si>
  <si>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</si>
  <si>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</si>
  <si>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</si>
  <si>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</si>
  <si>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</si>
  <si>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</si>
  <si>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</si>
  <si>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</si>
  <si>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</si>
  <si>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</si>
  <si>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</si>
  <si>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</si>
  <si>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</si>
  <si>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</si>
  <si>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</si>
  <si>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</si>
  <si>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</si>
  <si>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</si>
  <si>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</si>
  <si>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</si>
  <si>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</si>
  <si>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</si>
  <si>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</si>
  <si>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</si>
  <si>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</si>
  <si>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</si>
  <si>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</si>
  <si>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</si>
  <si>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</si>
  <si>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</si>
  <si>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</si>
  <si>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</si>
  <si>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</si>
  <si>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</si>
  <si>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</si>
  <si>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</si>
  <si>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</si>
  <si>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</si>
  <si>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</si>
  <si>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</si>
  <si>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</si>
  <si>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</si>
  <si>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</si>
  <si>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</si>
  <si>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</si>
  <si>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</si>
  <si>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</si>
  <si>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</si>
  <si>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</si>
  <si>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</si>
  <si>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</si>
  <si>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</si>
  <si>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</si>
  <si>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</si>
  <si>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</si>
  <si>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</si>
  <si>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</si>
  <si>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</si>
  <si>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</si>
  <si>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</si>
  <si>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</si>
  <si>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</si>
  <si>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</si>
  <si>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</si>
  <si>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</si>
  <si>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</si>
  <si>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</si>
  <si>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</si>
  <si>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</si>
  <si>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</si>
  <si>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</si>
  <si>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</si>
  <si>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</si>
  <si>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</si>
  <si>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</si>
  <si>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</si>
  <si>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</si>
  <si>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</si>
  <si>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</si>
  <si>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</si>
  <si>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</si>
  <si>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</si>
  <si>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</si>
  <si>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</si>
  <si>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</si>
  <si>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</si>
  <si>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</si>
  <si>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</si>
  <si>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</si>
  <si>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</si>
  <si>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</si>
  <si>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</si>
  <si>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</si>
  <si>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</si>
  <si>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</si>
  <si>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</si>
  <si>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</si>
  <si>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</si>
  <si>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</si>
  <si>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</si>
  <si>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</si>
  <si>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</si>
  <si>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</si>
  <si>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</si>
  <si>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</si>
  <si>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</si>
  <si>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</si>
  <si>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</si>
  <si>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</si>
  <si>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</si>
  <si>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</si>
  <si>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</si>
  <si>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</si>
  <si>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</si>
  <si>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</si>
  <si>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</si>
  <si>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</si>
  <si>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</si>
  <si>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</si>
  <si>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</si>
  <si>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</si>
  <si>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</si>
  <si>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</si>
  <si>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</si>
  <si>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</si>
  <si>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</si>
  <si>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</si>
  <si>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</si>
  <si>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</si>
  <si>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</si>
  <si>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</si>
  <si>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</si>
  <si>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</si>
  <si>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</si>
  <si>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</si>
  <si>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</si>
  <si>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</si>
  <si>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</si>
  <si>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</si>
  <si>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</si>
  <si>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</si>
  <si>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</si>
  <si>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</si>
  <si>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</si>
  <si>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</si>
  <si>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</si>
  <si>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</si>
  <si>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</si>
  <si>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</si>
  <si>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</si>
  <si>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</si>
  <si>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</si>
  <si>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</si>
  <si>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</si>
  <si>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</si>
  <si>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</si>
  <si>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</si>
  <si>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</si>
  <si>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</si>
  <si>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</si>
  <si>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</si>
  <si>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</si>
  <si>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</si>
  <si>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</si>
  <si>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</si>
  <si>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</si>
  <si>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</si>
  <si>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</si>
  <si>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</si>
  <si>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</si>
  <si>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</si>
  <si>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</si>
  <si>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</si>
  <si>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</si>
  <si>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</si>
  <si>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</si>
  <si>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</si>
  <si>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</si>
  <si>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</si>
  <si>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</si>
  <si>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</si>
  <si>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</si>
  <si>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</si>
  <si>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</si>
  <si>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</si>
  <si>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</si>
  <si>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</si>
  <si>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</si>
  <si>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</si>
  <si>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</si>
  <si>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</si>
  <si>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</si>
  <si>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</si>
  <si>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</si>
  <si>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</si>
  <si>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</si>
  <si>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</si>
  <si>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</si>
  <si>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</si>
  <si>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</si>
  <si>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</si>
  <si>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</si>
  <si>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</si>
  <si>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</si>
  <si>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</si>
  <si>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</si>
  <si>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</si>
  <si>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</si>
  <si>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</si>
  <si>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</si>
  <si>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</si>
  <si>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</si>
  <si>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</si>
  <si>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</si>
  <si>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</si>
  <si>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</si>
  <si>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</si>
  <si>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</si>
  <si>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</si>
  <si>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</si>
  <si>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</si>
  <si>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</si>
  <si>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</si>
  <si>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</si>
  <si>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</si>
  <si>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</si>
  <si>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</si>
  <si>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</si>
  <si>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</si>
  <si>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</si>
  <si>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</si>
  <si>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</si>
  <si>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</si>
  <si>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</si>
  <si>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</si>
  <si>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</si>
  <si>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</si>
  <si>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</si>
  <si>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</si>
  <si>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</si>
  <si>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</si>
  <si>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</si>
  <si>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</si>
  <si>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</si>
  <si>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</si>
  <si>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</si>
  <si>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</si>
  <si>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</si>
  <si>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</si>
  <si>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</si>
  <si>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</si>
  <si>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</si>
  <si>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</si>
  <si>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</si>
  <si>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</si>
  <si>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</si>
  <si>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</si>
  <si>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</si>
  <si>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</si>
  <si>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</si>
  <si>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</si>
  <si>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</si>
  <si>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</si>
  <si>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</si>
  <si>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</si>
  <si>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</si>
  <si>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</si>
  <si>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</si>
  <si>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</si>
  <si>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</si>
  <si>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</si>
  <si>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</si>
  <si>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</si>
  <si>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</si>
  <si>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</si>
  <si>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</si>
  <si>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</si>
  <si>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</si>
  <si>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</si>
  <si>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</si>
  <si>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</si>
  <si>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</si>
  <si>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</si>
  <si>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</si>
  <si>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</si>
  <si>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</si>
  <si>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</si>
  <si>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</si>
  <si>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</si>
  <si>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</si>
  <si>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</si>
  <si>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</si>
  <si>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</si>
  <si>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</si>
  <si>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</si>
  <si>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</si>
  <si>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</si>
  <si>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</si>
  <si>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</si>
  <si>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</si>
  <si>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</si>
  <si>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</si>
  <si>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</si>
  <si>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</si>
  <si>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</si>
  <si>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</si>
  <si>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</si>
  <si>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</si>
  <si>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</si>
  <si>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</si>
  <si>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</si>
  <si>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</si>
  <si>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</si>
  <si>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</si>
  <si>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</si>
  <si>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</si>
  <si>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</si>
  <si>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</si>
  <si>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</si>
  <si>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</si>
  <si>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</si>
  <si>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</si>
  <si>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</si>
  <si>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</si>
  <si>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</si>
  <si>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</si>
  <si>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</si>
  <si>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</si>
  <si>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</si>
  <si>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</si>
  <si>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</si>
  <si>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</si>
  <si>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</si>
  <si>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</si>
  <si>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</si>
  <si>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</si>
  <si>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</si>
  <si>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</si>
  <si>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</si>
  <si>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</si>
  <si>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</si>
  <si>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</si>
  <si>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</si>
  <si>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</si>
  <si>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</si>
  <si>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</si>
  <si>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</si>
  <si>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</si>
  <si>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</si>
  <si>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</si>
  <si>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</si>
  <si>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</si>
  <si>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</si>
  <si>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</si>
  <si>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</si>
  <si>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</si>
  <si>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</si>
  <si>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</si>
  <si>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</si>
  <si>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</si>
  <si>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</si>
  <si>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</si>
  <si>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</si>
  <si>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</si>
  <si>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</si>
  <si>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</si>
  <si>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</si>
  <si>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</si>
  <si>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</si>
  <si>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</si>
  <si>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</si>
  <si>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</si>
  <si>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</si>
  <si>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</si>
  <si>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</si>
  <si>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</si>
  <si>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</si>
  <si>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</si>
  <si>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</si>
  <si>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</si>
  <si>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</si>
  <si>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</si>
  <si>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</si>
  <si>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</si>
  <si>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</si>
  <si>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</si>
  <si>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</si>
  <si>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</si>
  <si>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</si>
  <si>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</si>
  <si>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</si>
  <si>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</si>
  <si>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</si>
  <si>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</si>
  <si>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</si>
  <si>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</si>
  <si>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</si>
  <si>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</si>
  <si>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</si>
  <si>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</si>
  <si>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</si>
  <si>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</si>
  <si>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</si>
  <si>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</si>
  <si>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</si>
  <si>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</si>
  <si>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</si>
  <si>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</si>
  <si>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</si>
  <si>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</si>
  <si>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</si>
  <si>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</si>
  <si>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</si>
  <si>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</si>
  <si>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</si>
  <si>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</si>
  <si>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</si>
  <si>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</si>
  <si>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</si>
  <si>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</si>
  <si>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</si>
  <si>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</si>
  <si>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</si>
  <si>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</si>
  <si>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</si>
  <si>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</si>
  <si>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</si>
  <si>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</si>
  <si>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</si>
  <si>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</si>
  <si>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</si>
  <si>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</si>
  <si>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</si>
  <si>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</si>
  <si>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</si>
  <si>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</si>
  <si>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</si>
  <si>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</si>
  <si>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</si>
  <si>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</si>
  <si>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</si>
  <si>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</si>
  <si>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</si>
  <si>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</si>
  <si>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</si>
  <si>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</si>
  <si>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</si>
  <si>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</si>
  <si>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</si>
  <si>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</si>
  <si>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</si>
  <si>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</si>
  <si>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</si>
  <si>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</si>
  <si>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</si>
  <si>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</si>
  <si>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</si>
  <si>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</si>
  <si>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</si>
  <si>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</si>
  <si>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</si>
  <si>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</si>
  <si>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</si>
  <si>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</si>
  <si>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</si>
  <si>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</si>
  <si>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</si>
  <si>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</si>
  <si>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</si>
  <si>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</si>
  <si>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</si>
  <si>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</si>
  <si>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</si>
  <si>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</si>
  <si>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</si>
  <si>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</si>
  <si>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</si>
  <si>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</si>
  <si>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</si>
  <si>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</si>
  <si>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</si>
  <si>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</si>
  <si>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</si>
  <si>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</si>
  <si>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</si>
  <si>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</si>
  <si>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</si>
  <si>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</si>
  <si>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</si>
  <si>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</si>
  <si>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</si>
  <si>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</si>
  <si>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</si>
  <si>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</si>
  <si>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</si>
  <si>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</si>
  <si>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</si>
  <si>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</si>
  <si>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</si>
  <si>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</si>
  <si>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</si>
  <si>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</si>
  <si>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</si>
  <si>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</si>
  <si>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</si>
  <si>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</si>
  <si>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</si>
  <si>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</si>
  <si>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</si>
  <si>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</si>
  <si>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</si>
  <si>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</si>
  <si>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</si>
  <si>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</si>
  <si>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</si>
  <si>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</si>
  <si>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</si>
  <si>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</si>
  <si>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</si>
  <si>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</si>
  <si>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</si>
  <si>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</si>
  <si>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</si>
  <si>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</si>
  <si>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</si>
  <si>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</si>
  <si>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</si>
  <si>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</si>
  <si>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</si>
  <si>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</si>
  <si>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</si>
  <si>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</si>
  <si>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</si>
  <si>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</si>
  <si>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</si>
  <si>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</si>
  <si>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</si>
  <si>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</si>
  <si>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</si>
  <si>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</si>
  <si>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</si>
  <si>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</si>
  <si>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</si>
  <si>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</si>
  <si>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</si>
  <si>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</si>
  <si>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</si>
  <si>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</si>
  <si>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</si>
  <si>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</si>
  <si>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</si>
  <si>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</si>
  <si>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</si>
  <si>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</si>
  <si>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</si>
  <si>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</si>
  <si>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</si>
  <si>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</si>
  <si>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</si>
  <si>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</si>
  <si>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</si>
  <si>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</si>
  <si>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</si>
  <si>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</si>
  <si>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</si>
  <si>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</si>
  <si>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</si>
  <si>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</si>
  <si>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</si>
  <si>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</si>
  <si>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</si>
  <si>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</si>
  <si>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</si>
  <si>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</si>
  <si>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</si>
  <si>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</si>
  <si>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</si>
  <si>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</si>
  <si>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</si>
  <si>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</si>
  <si>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</si>
  <si>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</si>
  <si>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</si>
  <si>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</si>
  <si>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</si>
  <si>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</si>
  <si>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</si>
  <si>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</si>
  <si>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</si>
  <si>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</si>
  <si>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</si>
  <si>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</si>
  <si>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</si>
  <si>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</si>
  <si>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</si>
  <si>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</si>
  <si>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</si>
  <si>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</si>
  <si>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</si>
  <si>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</si>
  <si>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</si>
  <si>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</si>
  <si>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</si>
  <si>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</si>
  <si>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</si>
  <si>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</si>
  <si>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</si>
  <si>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</si>
  <si>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</si>
  <si>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</si>
  <si>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</si>
  <si>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</si>
  <si>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</si>
  <si>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</si>
  <si>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</si>
  <si>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</si>
  <si>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</si>
  <si>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</si>
  <si>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</si>
  <si>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</si>
  <si>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</si>
  <si>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</si>
  <si>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</si>
  <si>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</si>
  <si>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</si>
  <si>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</si>
  <si>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</si>
  <si>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</si>
  <si>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</si>
  <si>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</si>
  <si>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</si>
  <si>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</si>
  <si>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</si>
  <si>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</si>
  <si>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</si>
  <si>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</si>
  <si>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</si>
  <si>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</si>
  <si>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</si>
  <si>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</si>
  <si>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</si>
  <si>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</si>
  <si>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</si>
  <si>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</si>
  <si>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</si>
  <si>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</si>
  <si>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</si>
  <si>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</si>
  <si>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</si>
  <si>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</si>
  <si>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</si>
  <si>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</si>
  <si>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</si>
  <si>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</si>
  <si>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</si>
  <si>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</si>
  <si>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</si>
  <si>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</si>
  <si>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</si>
  <si>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</si>
  <si>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</si>
  <si>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</si>
  <si>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</si>
  <si>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</si>
  <si>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</si>
  <si>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</si>
  <si>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</si>
  <si>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</si>
  <si>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</si>
  <si>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</si>
  <si>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</si>
  <si>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</si>
  <si>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</si>
  <si>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</si>
  <si>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</si>
  <si>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</si>
  <si>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</si>
  <si>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</si>
  <si>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</si>
  <si>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</si>
  <si>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</si>
  <si>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</si>
  <si>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</si>
  <si>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</si>
  <si>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</si>
  <si>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</si>
  <si>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</si>
  <si>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</si>
  <si>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</si>
  <si>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</si>
  <si>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</si>
  <si>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</si>
  <si>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</si>
  <si>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</si>
  <si>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</si>
  <si>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</si>
  <si>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</si>
  <si>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</si>
  <si>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</si>
  <si>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</si>
  <si>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</si>
  <si>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</si>
  <si>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</si>
  <si>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</si>
  <si>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</si>
  <si>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</si>
  <si>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</si>
  <si>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</si>
  <si>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</si>
  <si>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</si>
  <si>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</si>
  <si>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</si>
  <si>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</si>
  <si>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</si>
  <si>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</si>
  <si>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</si>
  <si>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</si>
  <si>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</si>
  <si>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</si>
  <si>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</si>
  <si>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</si>
  <si>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</si>
  <si>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</si>
  <si>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</si>
  <si>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</si>
  <si>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</si>
  <si>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</si>
  <si>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</si>
  <si>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</si>
  <si>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</si>
  <si>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</si>
  <si>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</si>
  <si>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</si>
  <si>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</si>
  <si>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</si>
  <si>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</si>
  <si>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</si>
  <si>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</si>
  <si>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</si>
  <si>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</si>
  <si>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</si>
  <si>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</si>
  <si>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</si>
  <si>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</si>
  <si>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</si>
  <si>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</si>
  <si>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</si>
  <si>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</si>
  <si>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</si>
  <si>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</si>
  <si>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</si>
  <si>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</si>
  <si>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</si>
  <si>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</si>
  <si>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</si>
  <si>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</si>
  <si>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</si>
  <si>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</si>
  <si>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</si>
  <si>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</si>
  <si>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</si>
  <si>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</si>
  <si>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</si>
  <si>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</si>
  <si>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</si>
  <si>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</si>
  <si>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</si>
  <si>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</si>
  <si>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</si>
  <si>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</si>
  <si>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</si>
  <si>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</si>
  <si>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</si>
  <si>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</si>
  <si>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</si>
  <si>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</si>
  <si>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</si>
  <si>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</si>
  <si>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</si>
  <si>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</si>
  <si>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</si>
  <si>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</si>
  <si>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</si>
  <si>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</si>
  <si>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</si>
  <si>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</si>
  <si>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</si>
  <si>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</si>
  <si>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</si>
  <si>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</si>
  <si>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</si>
  <si>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</si>
  <si>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</si>
  <si>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</si>
  <si>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</si>
  <si>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</si>
  <si>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</si>
  <si>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
Государственная пошлина за выдачу разрешения на установку рекламной конструкции
</t>
  </si>
  <si>
    <t xml:space="preserve"> 000 1080700001 0000 110</t>
  </si>
  <si>
    <t xml:space="preserve"> 000 1080715001 0000 110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</si>
  <si>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</si>
  <si>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</si>
  <si>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</si>
  <si>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</si>
  <si>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</si>
  <si>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000 0113 0000000000 243</t>
  </si>
  <si>
    <t xml:space="preserve"> 000 1006 0000000000 813</t>
  </si>
  <si>
    <t xml:space="preserve"> 000 0707 0000000000 247</t>
  </si>
  <si>
    <t xml:space="preserve"> 000 0701 0000000000 831</t>
  </si>
  <si>
    <t xml:space="preserve"> 000 0701 0000000000 830</t>
  </si>
  <si>
    <t xml:space="preserve"> 000 0701 0000000000 243</t>
  </si>
  <si>
    <t xml:space="preserve"> 000 1102 0000000000 464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</si>
  <si>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</si>
  <si>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000 1102 0000000000 460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</si>
  <si>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</si>
  <si>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000 0113 0000000000 112</t>
  </si>
  <si>
    <t>на 1 ноября 2021 г.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</si>
  <si>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</si>
  <si>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
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</si>
  <si>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</si>
  <si>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 xml:space="preserve">  
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
</t>
  </si>
  <si>
    <t xml:space="preserve">  
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
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</si>
  <si>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</si>
  <si>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</si>
  <si>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</si>
  <si>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организациями остатков субсидий прошлых лет
</t>
  </si>
  <si>
    <t xml:space="preserve">  
Доходы бюджетов муниципальных районов от возврата иными организациями остатков субсидий прошлых лет
</t>
  </si>
  <si>
    <t xml:space="preserve"> 000 1050102201 0000 110</t>
  </si>
  <si>
    <t xml:space="preserve"> 000 1160110001 0000 140</t>
  </si>
  <si>
    <t xml:space="preserve"> 000 1160110301 0000 140</t>
  </si>
  <si>
    <t xml:space="preserve"> 000 2022508100 0000 150</t>
  </si>
  <si>
    <t xml:space="preserve"> 000 2022508105 0000 150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</si>
  <si>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</si>
  <si>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</si>
  <si>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</si>
  <si>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</si>
  <si>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000 2180503005 0000 150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</si>
</sst>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8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</cellStyleXfs>
  <cellXfs count="1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0" fontId="4" fillId="0" borderId="47" xfId="351" applyBorder="1"/>
    <xf numFmtId="49" fontId="7" fillId="0" borderId="47" xfId="350" applyBorder="1">
      <alignment horizontal="center" vertical="center" wrapText="1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279" applyBorder="1">
      <alignment horizontal="center" vertical="center" wrapText="1"/>
    </xf>
    <xf numFmtId="49" fontId="7" fillId="0" borderId="47" xfId="36" applyNumberFormat="1" applyBorder="1" applyProtection="1">
      <alignment horizontal="center" vertical="center" wrapText="1"/>
    </xf>
    <xf numFmtId="0" fontId="27" fillId="0" borderId="1" xfId="361"/>
    <xf numFmtId="0" fontId="28" fillId="2" borderId="1" xfId="362"/>
    <xf numFmtId="0" fontId="28" fillId="0" borderId="1" xfId="363"/>
    <xf numFmtId="0" fontId="28" fillId="0" borderId="1" xfId="364" applyBorder="1"/>
    <xf numFmtId="0" fontId="27" fillId="0" borderId="1" xfId="365" applyBorder="1"/>
    <xf numFmtId="0" fontId="27" fillId="0" borderId="1" xfId="366" applyBorder="1"/>
    <xf numFmtId="4" fontId="28" fillId="0" borderId="47" xfId="367" applyBorder="1">
      <alignment horizontal="right"/>
    </xf>
    <xf numFmtId="4" fontId="28" fillId="0" borderId="47" xfId="368" applyBorder="1">
      <alignment horizontal="right"/>
    </xf>
    <xf numFmtId="49" fontId="28" fillId="0" borderId="47" xfId="369" applyBorder="1">
      <alignment horizontal="center" wrapText="1"/>
    </xf>
    <xf numFmtId="0" fontId="28" fillId="0" borderId="47" xfId="370" applyBorder="1">
      <alignment horizontal="center" wrapText="1"/>
    </xf>
    <xf numFmtId="0" fontId="29" fillId="0" borderId="47" xfId="371" applyBorder="1">
      <alignment horizontal="left" wrapText="1"/>
    </xf>
    <xf numFmtId="4" fontId="28" fillId="0" borderId="1" xfId="367" applyBorder="1">
      <alignment horizontal="right"/>
    </xf>
    <xf numFmtId="0" fontId="28" fillId="0" borderId="1" xfId="372" applyBorder="1"/>
    <xf numFmtId="0" fontId="28" fillId="0" borderId="1" xfId="373" applyBorder="1"/>
    <xf numFmtId="4" fontId="28" fillId="0" borderId="47" xfId="374" applyBorder="1">
      <alignment horizontal="right"/>
    </xf>
    <xf numFmtId="49" fontId="28" fillId="0" borderId="47" xfId="375" applyBorder="1">
      <alignment horizontal="center"/>
    </xf>
    <xf numFmtId="49" fontId="28" fillId="0" borderId="47" xfId="376" applyBorder="1">
      <alignment horizontal="center"/>
    </xf>
    <xf numFmtId="0" fontId="28" fillId="0" borderId="47" xfId="377" applyBorder="1">
      <alignment horizontal="left" wrapText="1" indent="2"/>
    </xf>
    <xf numFmtId="49" fontId="28" fillId="0" borderId="47" xfId="378" applyBorder="1">
      <alignment horizontal="center" wrapText="1"/>
    </xf>
    <xf numFmtId="0" fontId="28" fillId="0" borderId="47" xfId="379" applyBorder="1">
      <alignment horizontal="left" wrapText="1" indent="1"/>
    </xf>
    <xf numFmtId="49" fontId="28" fillId="0" borderId="47" xfId="380" applyBorder="1">
      <alignment horizontal="center" wrapText="1"/>
    </xf>
    <xf numFmtId="49" fontId="28" fillId="0" borderId="47" xfId="381" applyBorder="1">
      <alignment horizontal="center" wrapText="1"/>
    </xf>
    <xf numFmtId="0" fontId="28" fillId="0" borderId="47" xfId="382" applyBorder="1">
      <alignment horizontal="left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>
      <alignment horizontal="center" vertical="center" wrapText="1"/>
    </xf>
    <xf numFmtId="0" fontId="7" fillId="0" borderId="1" xfId="245" applyFont="1" applyAlignment="1">
      <alignment horizontal="center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28" fillId="0" borderId="47" xfId="381" applyNumberFormat="1" applyBorder="1" applyProtection="1">
      <alignment horizontal="center" wrapText="1"/>
    </xf>
    <xf numFmtId="4" fontId="28" fillId="0" borderId="47" xfId="374" applyNumberFormat="1" applyBorder="1" applyProtection="1">
      <alignment horizontal="right"/>
    </xf>
    <xf numFmtId="0" fontId="28" fillId="0" borderId="47" xfId="379" applyNumberFormat="1" applyBorder="1" applyProtection="1">
      <alignment horizontal="left" wrapText="1" indent="1"/>
    </xf>
    <xf numFmtId="0" fontId="28" fillId="0" borderId="47" xfId="377" applyNumberFormat="1" applyBorder="1" applyProtection="1">
      <alignment horizontal="left" wrapText="1" indent="2"/>
    </xf>
    <xf numFmtId="49" fontId="28" fillId="0" borderId="47" xfId="376" applyNumberFormat="1" applyBorder="1" applyProtection="1">
      <alignment horizontal="center"/>
    </xf>
    <xf numFmtId="49" fontId="28" fillId="0" borderId="47" xfId="375" applyNumberFormat="1" applyBorder="1" applyProtection="1">
      <alignment horizontal="center"/>
    </xf>
    <xf numFmtId="4" fontId="30" fillId="0" borderId="47" xfId="0" applyNumberFormat="1" applyFont="1" applyBorder="1" applyAlignment="1" applyProtection="1">
      <alignment horizontal="right"/>
      <protection locked="0"/>
    </xf>
  </cellXfs>
  <cellStyles count="383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5 4" xfId="363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7 4" xfId="361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0 4" xfId="379"/>
    <cellStyle name="xl31" xfId="49"/>
    <cellStyle name="xl31 2" xfId="377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5 4" xfId="381"/>
    <cellStyle name="xl36" xfId="45"/>
    <cellStyle name="xl36 2" xfId="228"/>
    <cellStyle name="xl37" xfId="50"/>
    <cellStyle name="xl37 2" xfId="376"/>
    <cellStyle name="xl38" xfId="174"/>
    <cellStyle name="xl38 2" xfId="325"/>
    <cellStyle name="xl38 3" xfId="36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3 5" xfId="375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5 5" xfId="357"/>
    <cellStyle name="xl45 6" xfId="374"/>
    <cellStyle name="xl46" xfId="41"/>
    <cellStyle name="xl46 2" xfId="225"/>
    <cellStyle name="xl46 3" xfId="324"/>
    <cellStyle name="xl46 4" xfId="362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6 3" xfId="366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79 5" xfId="382"/>
    <cellStyle name="xl80" xfId="60"/>
    <cellStyle name="xl80 2" xfId="186"/>
    <cellStyle name="xl80 2 2" xfId="246"/>
    <cellStyle name="xl80 3" xfId="298"/>
    <cellStyle name="xl80 4" xfId="304"/>
    <cellStyle name="xl80 5" xfId="333"/>
    <cellStyle name="xl80 6" xfId="373"/>
    <cellStyle name="xl81" xfId="64"/>
    <cellStyle name="xl81 2" xfId="193"/>
    <cellStyle name="xl81 3" xfId="256"/>
    <cellStyle name="xl81 4" xfId="313"/>
    <cellStyle name="xl81 5" xfId="322"/>
    <cellStyle name="xl81 6" xfId="331"/>
    <cellStyle name="xl81 7" xfId="37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3 7" xfId="358"/>
    <cellStyle name="xl83 8" xfId="378"/>
    <cellStyle name="xl84" xfId="71"/>
    <cellStyle name="xl84 2" xfId="205"/>
    <cellStyle name="xl84 3" xfId="266"/>
    <cellStyle name="xl84 4" xfId="338"/>
    <cellStyle name="xl84 5" xfId="356"/>
    <cellStyle name="xl84 6" xfId="372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5 7" xfId="355"/>
    <cellStyle name="xl85 8" xfId="370"/>
    <cellStyle name="xl86" xfId="69"/>
    <cellStyle name="xl86 2" xfId="201"/>
    <cellStyle name="xl86 3" xfId="264"/>
    <cellStyle name="xl86 4" xfId="314"/>
    <cellStyle name="xl86 5" xfId="323"/>
    <cellStyle name="xl86 6" xfId="330"/>
    <cellStyle name="xl86 7" xfId="352"/>
    <cellStyle name="xl86 8" xfId="365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8 7" xfId="360"/>
    <cellStyle name="xl88 8" xfId="380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89 8" xfId="354"/>
    <cellStyle name="xl89 9" xfId="36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1 7" xfId="359"/>
    <cellStyle name="xl91 8" xfId="367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2 8" xfId="353"/>
    <cellStyle name="xl92 9" xfId="36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workbookViewId="0">
      <selection activeCell="F183" sqref="F183:F189"/>
    </sheetView>
  </sheetViews>
  <sheetFormatPr defaultColWidth="9.125" defaultRowHeight="15" x14ac:dyDescent="0.25"/>
  <cols>
    <col min="1" max="1" width="45" style="1" customWidth="1"/>
    <col min="2" max="2" width="7.375" style="1" customWidth="1"/>
    <col min="3" max="3" width="21.875" style="1" customWidth="1"/>
    <col min="4" max="4" width="17.125" style="1" customWidth="1"/>
    <col min="5" max="5" width="14.375" style="1" customWidth="1"/>
    <col min="6" max="6" width="15.25" style="1" customWidth="1"/>
    <col min="7" max="7" width="9.125" style="1" customWidth="1"/>
    <col min="8" max="16384" width="9.125" style="1"/>
  </cols>
  <sheetData>
    <row r="1" spans="1:13" ht="17.100000000000001" customHeight="1" x14ac:dyDescent="0.25">
      <c r="A1" s="117" t="s">
        <v>346</v>
      </c>
      <c r="B1" s="118"/>
      <c r="C1" s="118"/>
      <c r="D1" s="118"/>
      <c r="E1" s="118"/>
      <c r="F1" s="3"/>
      <c r="G1" s="4"/>
    </row>
    <row r="2" spans="1:13" ht="10.5" customHeight="1" x14ac:dyDescent="0.25">
      <c r="A2" s="118"/>
      <c r="B2" s="118"/>
      <c r="C2" s="118"/>
      <c r="D2" s="118"/>
      <c r="E2" s="118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860</v>
      </c>
      <c r="D4" s="23"/>
      <c r="E4" s="26" t="s">
        <v>1</v>
      </c>
      <c r="F4" s="42">
        <v>44501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21" t="s">
        <v>3</v>
      </c>
      <c r="C6" s="122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23" t="s">
        <v>6</v>
      </c>
      <c r="C7" s="124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2" t="s">
        <v>350</v>
      </c>
      <c r="F11" s="112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19" t="s">
        <v>14</v>
      </c>
      <c r="B13" s="119" t="s">
        <v>410</v>
      </c>
      <c r="C13" s="119" t="s">
        <v>16</v>
      </c>
      <c r="D13" s="113" t="s">
        <v>17</v>
      </c>
      <c r="E13" s="115" t="s">
        <v>18</v>
      </c>
      <c r="F13" s="113" t="s">
        <v>347</v>
      </c>
      <c r="G13" s="4"/>
    </row>
    <row r="14" spans="1:13" ht="48" customHeight="1" x14ac:dyDescent="0.25">
      <c r="A14" s="120"/>
      <c r="B14" s="120"/>
      <c r="C14" s="120"/>
      <c r="D14" s="114"/>
      <c r="E14" s="116"/>
      <c r="F14" s="114"/>
      <c r="G14" s="4"/>
    </row>
    <row r="15" spans="1:13" ht="11.45" customHeight="1" x14ac:dyDescent="0.25">
      <c r="A15" s="88" t="s">
        <v>19</v>
      </c>
      <c r="B15" s="88" t="s">
        <v>20</v>
      </c>
      <c r="C15" s="88" t="s">
        <v>21</v>
      </c>
      <c r="D15" s="86" t="s">
        <v>22</v>
      </c>
      <c r="E15" s="86" t="s">
        <v>23</v>
      </c>
      <c r="F15" s="86" t="s">
        <v>24</v>
      </c>
      <c r="G15" s="4"/>
    </row>
    <row r="16" spans="1:13" x14ac:dyDescent="0.25">
      <c r="A16" s="46" t="s">
        <v>25</v>
      </c>
      <c r="B16" s="139" t="s">
        <v>26</v>
      </c>
      <c r="C16" s="47" t="s">
        <v>27</v>
      </c>
      <c r="D16" s="140">
        <v>2301398428.71</v>
      </c>
      <c r="E16" s="140">
        <v>1851475093.3399999</v>
      </c>
      <c r="F16" s="44">
        <f t="shared" ref="F16:F78" si="0">D16-E16</f>
        <v>449923335.37000012</v>
      </c>
      <c r="G16" s="4"/>
    </row>
    <row r="17" spans="1:7" ht="15" customHeight="1" x14ac:dyDescent="0.25">
      <c r="A17" s="141" t="s">
        <v>29</v>
      </c>
      <c r="B17" s="48"/>
      <c r="C17" s="49"/>
      <c r="D17" s="49"/>
      <c r="E17" s="49"/>
      <c r="F17" s="44"/>
      <c r="G17" s="4"/>
    </row>
    <row r="18" spans="1:7" ht="32.25" customHeight="1" x14ac:dyDescent="0.25">
      <c r="A18" s="142" t="s">
        <v>486</v>
      </c>
      <c r="B18" s="143" t="s">
        <v>26</v>
      </c>
      <c r="C18" s="144" t="s">
        <v>30</v>
      </c>
      <c r="D18" s="140">
        <v>752224631</v>
      </c>
      <c r="E18" s="140">
        <v>637531422.75999999</v>
      </c>
      <c r="F18" s="44">
        <f t="shared" si="0"/>
        <v>114693208.24000001</v>
      </c>
      <c r="G18" s="4"/>
    </row>
    <row r="19" spans="1:7" ht="35.25" customHeight="1" x14ac:dyDescent="0.25">
      <c r="A19" s="142" t="s">
        <v>487</v>
      </c>
      <c r="B19" s="143" t="s">
        <v>26</v>
      </c>
      <c r="C19" s="144" t="s">
        <v>31</v>
      </c>
      <c r="D19" s="140">
        <v>431771900</v>
      </c>
      <c r="E19" s="140">
        <v>348236725.57999998</v>
      </c>
      <c r="F19" s="44">
        <f t="shared" si="0"/>
        <v>83535174.420000017</v>
      </c>
      <c r="G19" s="4"/>
    </row>
    <row r="20" spans="1:7" ht="31.5" customHeight="1" x14ac:dyDescent="0.25">
      <c r="A20" s="142" t="s">
        <v>488</v>
      </c>
      <c r="B20" s="143" t="s">
        <v>26</v>
      </c>
      <c r="C20" s="144" t="s">
        <v>32</v>
      </c>
      <c r="D20" s="140">
        <v>431771900</v>
      </c>
      <c r="E20" s="140">
        <v>348236725.57999998</v>
      </c>
      <c r="F20" s="44">
        <f t="shared" si="0"/>
        <v>83535174.420000017</v>
      </c>
      <c r="G20" s="4"/>
    </row>
    <row r="21" spans="1:7" ht="79.5" x14ac:dyDescent="0.25">
      <c r="A21" s="142" t="s">
        <v>489</v>
      </c>
      <c r="B21" s="143" t="s">
        <v>26</v>
      </c>
      <c r="C21" s="144" t="s">
        <v>33</v>
      </c>
      <c r="D21" s="140">
        <v>412731700</v>
      </c>
      <c r="E21" s="140">
        <v>327049699.61000001</v>
      </c>
      <c r="F21" s="44">
        <f t="shared" si="0"/>
        <v>85682000.389999986</v>
      </c>
      <c r="G21" s="4"/>
    </row>
    <row r="22" spans="1:7" ht="48" customHeight="1" x14ac:dyDescent="0.25">
      <c r="A22" s="142" t="s">
        <v>490</v>
      </c>
      <c r="B22" s="143" t="s">
        <v>26</v>
      </c>
      <c r="C22" s="144" t="s">
        <v>34</v>
      </c>
      <c r="D22" s="140">
        <v>4987600</v>
      </c>
      <c r="E22" s="140">
        <v>4900483.6500000004</v>
      </c>
      <c r="F22" s="44">
        <f t="shared" si="0"/>
        <v>87116.349999999627</v>
      </c>
      <c r="G22" s="4"/>
    </row>
    <row r="23" spans="1:7" ht="36" customHeight="1" x14ac:dyDescent="0.25">
      <c r="A23" s="142" t="s">
        <v>491</v>
      </c>
      <c r="B23" s="143" t="s">
        <v>26</v>
      </c>
      <c r="C23" s="144" t="s">
        <v>35</v>
      </c>
      <c r="D23" s="140">
        <v>3160200</v>
      </c>
      <c r="E23" s="140">
        <v>2805975.97</v>
      </c>
      <c r="F23" s="44">
        <f t="shared" si="0"/>
        <v>354224.0299999998</v>
      </c>
      <c r="G23" s="4"/>
    </row>
    <row r="24" spans="1:7" ht="90.75" x14ac:dyDescent="0.25">
      <c r="A24" s="142" t="s">
        <v>492</v>
      </c>
      <c r="B24" s="143" t="s">
        <v>26</v>
      </c>
      <c r="C24" s="144" t="s">
        <v>36</v>
      </c>
      <c r="D24" s="140">
        <v>3917400</v>
      </c>
      <c r="E24" s="140">
        <v>4326770.0199999996</v>
      </c>
      <c r="F24" s="45" t="s">
        <v>28</v>
      </c>
      <c r="G24" s="4"/>
    </row>
    <row r="25" spans="1:7" ht="24" customHeight="1" x14ac:dyDescent="0.25">
      <c r="A25" s="142" t="s">
        <v>833</v>
      </c>
      <c r="B25" s="143" t="s">
        <v>26</v>
      </c>
      <c r="C25" s="144" t="s">
        <v>836</v>
      </c>
      <c r="D25" s="140">
        <v>6975000</v>
      </c>
      <c r="E25" s="140">
        <v>9153796.3300000001</v>
      </c>
      <c r="F25" s="45" t="s">
        <v>28</v>
      </c>
      <c r="G25" s="4"/>
    </row>
    <row r="26" spans="1:7" ht="24" customHeight="1" x14ac:dyDescent="0.25">
      <c r="A26" s="142" t="s">
        <v>493</v>
      </c>
      <c r="B26" s="143" t="s">
        <v>26</v>
      </c>
      <c r="C26" s="144" t="s">
        <v>355</v>
      </c>
      <c r="D26" s="140">
        <v>3707400</v>
      </c>
      <c r="E26" s="140">
        <v>3093096.77</v>
      </c>
      <c r="F26" s="44">
        <f t="shared" si="0"/>
        <v>614303.23</v>
      </c>
      <c r="G26" s="4"/>
    </row>
    <row r="27" spans="1:7" ht="24" customHeight="1" x14ac:dyDescent="0.25">
      <c r="A27" s="142" t="s">
        <v>494</v>
      </c>
      <c r="B27" s="143" t="s">
        <v>26</v>
      </c>
      <c r="C27" s="144" t="s">
        <v>356</v>
      </c>
      <c r="D27" s="140">
        <v>3707400</v>
      </c>
      <c r="E27" s="140">
        <v>3093096.77</v>
      </c>
      <c r="F27" s="44">
        <f t="shared" si="0"/>
        <v>614303.23</v>
      </c>
      <c r="G27" s="4"/>
    </row>
    <row r="28" spans="1:7" ht="24" customHeight="1" x14ac:dyDescent="0.25">
      <c r="A28" s="142" t="s">
        <v>495</v>
      </c>
      <c r="B28" s="143" t="s">
        <v>26</v>
      </c>
      <c r="C28" s="144" t="s">
        <v>357</v>
      </c>
      <c r="D28" s="140">
        <v>1723900</v>
      </c>
      <c r="E28" s="140">
        <v>1414201.96</v>
      </c>
      <c r="F28" s="44">
        <f t="shared" si="0"/>
        <v>309698.04000000004</v>
      </c>
      <c r="G28" s="4"/>
    </row>
    <row r="29" spans="1:7" ht="36" customHeight="1" x14ac:dyDescent="0.25">
      <c r="A29" s="142" t="s">
        <v>496</v>
      </c>
      <c r="B29" s="143" t="s">
        <v>26</v>
      </c>
      <c r="C29" s="144" t="s">
        <v>358</v>
      </c>
      <c r="D29" s="140">
        <v>1723900</v>
      </c>
      <c r="E29" s="140">
        <v>1414201.96</v>
      </c>
      <c r="F29" s="44">
        <f t="shared" si="0"/>
        <v>309698.04000000004</v>
      </c>
      <c r="G29" s="4"/>
    </row>
    <row r="30" spans="1:7" ht="47.25" customHeight="1" x14ac:dyDescent="0.25">
      <c r="A30" s="142" t="s">
        <v>497</v>
      </c>
      <c r="B30" s="143" t="s">
        <v>26</v>
      </c>
      <c r="C30" s="144" t="s">
        <v>359</v>
      </c>
      <c r="D30" s="140">
        <v>11900</v>
      </c>
      <c r="E30" s="140">
        <v>10111.370000000001</v>
      </c>
      <c r="F30" s="44">
        <f t="shared" si="0"/>
        <v>1788.6299999999992</v>
      </c>
      <c r="G30" s="4"/>
    </row>
    <row r="31" spans="1:7" ht="48" hidden="1" customHeight="1" x14ac:dyDescent="0.25">
      <c r="A31" s="142" t="s">
        <v>498</v>
      </c>
      <c r="B31" s="143" t="s">
        <v>26</v>
      </c>
      <c r="C31" s="144" t="s">
        <v>360</v>
      </c>
      <c r="D31" s="140">
        <v>11900</v>
      </c>
      <c r="E31" s="140">
        <v>10111.370000000001</v>
      </c>
      <c r="F31" s="44">
        <f t="shared" si="0"/>
        <v>1788.6299999999992</v>
      </c>
      <c r="G31" s="4"/>
    </row>
    <row r="32" spans="1:7" ht="36" customHeight="1" x14ac:dyDescent="0.25">
      <c r="A32" s="142" t="s">
        <v>499</v>
      </c>
      <c r="B32" s="143" t="s">
        <v>26</v>
      </c>
      <c r="C32" s="144" t="s">
        <v>361</v>
      </c>
      <c r="D32" s="140">
        <v>2300800</v>
      </c>
      <c r="E32" s="140">
        <v>1918006.24</v>
      </c>
      <c r="F32" s="44">
        <f t="shared" si="0"/>
        <v>382793.76</v>
      </c>
      <c r="G32" s="4"/>
    </row>
    <row r="33" spans="1:7" ht="24" customHeight="1" x14ac:dyDescent="0.25">
      <c r="A33" s="142" t="s">
        <v>500</v>
      </c>
      <c r="B33" s="143" t="s">
        <v>26</v>
      </c>
      <c r="C33" s="144" t="s">
        <v>362</v>
      </c>
      <c r="D33" s="140">
        <v>2300800</v>
      </c>
      <c r="E33" s="140">
        <v>1918006.24</v>
      </c>
      <c r="F33" s="44">
        <f t="shared" si="0"/>
        <v>382793.76</v>
      </c>
      <c r="G33" s="4"/>
    </row>
    <row r="34" spans="1:7" ht="24" customHeight="1" x14ac:dyDescent="0.25">
      <c r="A34" s="142" t="s">
        <v>501</v>
      </c>
      <c r="B34" s="143" t="s">
        <v>26</v>
      </c>
      <c r="C34" s="144" t="s">
        <v>363</v>
      </c>
      <c r="D34" s="140">
        <v>-329200</v>
      </c>
      <c r="E34" s="140">
        <v>-249222.8</v>
      </c>
      <c r="F34" s="45" t="s">
        <v>28</v>
      </c>
      <c r="G34" s="4"/>
    </row>
    <row r="35" spans="1:7" ht="21.75" customHeight="1" x14ac:dyDescent="0.25">
      <c r="A35" s="142" t="s">
        <v>502</v>
      </c>
      <c r="B35" s="143" t="s">
        <v>26</v>
      </c>
      <c r="C35" s="144" t="s">
        <v>364</v>
      </c>
      <c r="D35" s="140">
        <v>-329200</v>
      </c>
      <c r="E35" s="140">
        <v>-249222.8</v>
      </c>
      <c r="F35" s="45" t="s">
        <v>28</v>
      </c>
      <c r="G35" s="4"/>
    </row>
    <row r="36" spans="1:7" ht="15" customHeight="1" x14ac:dyDescent="0.25">
      <c r="A36" s="142" t="s">
        <v>503</v>
      </c>
      <c r="B36" s="143" t="s">
        <v>26</v>
      </c>
      <c r="C36" s="144" t="s">
        <v>37</v>
      </c>
      <c r="D36" s="140">
        <v>75543790.370000005</v>
      </c>
      <c r="E36" s="140">
        <v>74918027.760000005</v>
      </c>
      <c r="F36" s="44">
        <f t="shared" si="0"/>
        <v>625762.6099999994</v>
      </c>
      <c r="G36" s="4"/>
    </row>
    <row r="37" spans="1:7" ht="15" customHeight="1" x14ac:dyDescent="0.25">
      <c r="A37" s="142" t="s">
        <v>504</v>
      </c>
      <c r="B37" s="143" t="s">
        <v>26</v>
      </c>
      <c r="C37" s="144" t="s">
        <v>38</v>
      </c>
      <c r="D37" s="140">
        <v>60274900</v>
      </c>
      <c r="E37" s="140">
        <v>60614848.600000001</v>
      </c>
      <c r="F37" s="45" t="s">
        <v>28</v>
      </c>
      <c r="G37" s="4"/>
    </row>
    <row r="38" spans="1:7" ht="24" customHeight="1" x14ac:dyDescent="0.25">
      <c r="A38" s="142" t="s">
        <v>505</v>
      </c>
      <c r="B38" s="143" t="s">
        <v>26</v>
      </c>
      <c r="C38" s="144" t="s">
        <v>39</v>
      </c>
      <c r="D38" s="140">
        <v>37035600</v>
      </c>
      <c r="E38" s="140">
        <v>36331347.130000003</v>
      </c>
      <c r="F38" s="44">
        <f t="shared" si="0"/>
        <v>704252.86999999732</v>
      </c>
      <c r="G38" s="4"/>
    </row>
    <row r="39" spans="1:7" ht="36" customHeight="1" x14ac:dyDescent="0.25">
      <c r="A39" s="142" t="s">
        <v>505</v>
      </c>
      <c r="B39" s="143" t="s">
        <v>26</v>
      </c>
      <c r="C39" s="144" t="s">
        <v>40</v>
      </c>
      <c r="D39" s="140">
        <v>37035600</v>
      </c>
      <c r="E39" s="140">
        <v>36331347.130000003</v>
      </c>
      <c r="F39" s="44">
        <f t="shared" si="0"/>
        <v>704252.86999999732</v>
      </c>
      <c r="G39" s="4"/>
    </row>
    <row r="40" spans="1:7" ht="15" customHeight="1" x14ac:dyDescent="0.25">
      <c r="A40" s="142" t="s">
        <v>506</v>
      </c>
      <c r="B40" s="143" t="s">
        <v>26</v>
      </c>
      <c r="C40" s="144" t="s">
        <v>41</v>
      </c>
      <c r="D40" s="140">
        <v>23239300</v>
      </c>
      <c r="E40" s="140">
        <v>24283462.600000001</v>
      </c>
      <c r="F40" s="45" t="s">
        <v>28</v>
      </c>
      <c r="G40" s="4"/>
    </row>
    <row r="41" spans="1:7" ht="24" customHeight="1" x14ac:dyDescent="0.25">
      <c r="A41" s="142" t="s">
        <v>507</v>
      </c>
      <c r="B41" s="143" t="s">
        <v>26</v>
      </c>
      <c r="C41" s="144" t="s">
        <v>42</v>
      </c>
      <c r="D41" s="140">
        <v>23239300</v>
      </c>
      <c r="E41" s="140">
        <v>24282852.170000002</v>
      </c>
      <c r="F41" s="45" t="s">
        <v>28</v>
      </c>
      <c r="G41" s="4"/>
    </row>
    <row r="42" spans="1:7" ht="36" customHeight="1" x14ac:dyDescent="0.25">
      <c r="A42" s="142" t="s">
        <v>861</v>
      </c>
      <c r="B42" s="143" t="s">
        <v>26</v>
      </c>
      <c r="C42" s="144" t="s">
        <v>871</v>
      </c>
      <c r="D42" s="140" t="s">
        <v>28</v>
      </c>
      <c r="E42" s="140">
        <v>610.42999999999995</v>
      </c>
      <c r="F42" s="45" t="s">
        <v>28</v>
      </c>
      <c r="G42" s="4"/>
    </row>
    <row r="43" spans="1:7" ht="24" customHeight="1" x14ac:dyDescent="0.25">
      <c r="A43" s="142" t="s">
        <v>798</v>
      </c>
      <c r="B43" s="143" t="s">
        <v>26</v>
      </c>
      <c r="C43" s="144" t="s">
        <v>804</v>
      </c>
      <c r="D43" s="140" t="s">
        <v>28</v>
      </c>
      <c r="E43" s="140">
        <v>38.869999999999997</v>
      </c>
      <c r="F43" s="45" t="s">
        <v>28</v>
      </c>
      <c r="G43" s="4"/>
    </row>
    <row r="44" spans="1:7" ht="24" customHeight="1" x14ac:dyDescent="0.25">
      <c r="A44" s="142" t="s">
        <v>508</v>
      </c>
      <c r="B44" s="143" t="s">
        <v>26</v>
      </c>
      <c r="C44" s="144" t="s">
        <v>43</v>
      </c>
      <c r="D44" s="140">
        <v>5247690.37</v>
      </c>
      <c r="E44" s="140">
        <v>5303483.54</v>
      </c>
      <c r="F44" s="45" t="s">
        <v>28</v>
      </c>
      <c r="G44" s="4"/>
    </row>
    <row r="45" spans="1:7" ht="24" customHeight="1" x14ac:dyDescent="0.25">
      <c r="A45" s="142" t="s">
        <v>508</v>
      </c>
      <c r="B45" s="143" t="s">
        <v>26</v>
      </c>
      <c r="C45" s="144" t="s">
        <v>44</v>
      </c>
      <c r="D45" s="140">
        <v>5247690.37</v>
      </c>
      <c r="E45" s="140">
        <v>5303483.54</v>
      </c>
      <c r="F45" s="45" t="s">
        <v>28</v>
      </c>
      <c r="G45" s="4"/>
    </row>
    <row r="46" spans="1:7" ht="24" customHeight="1" x14ac:dyDescent="0.25">
      <c r="A46" s="142" t="s">
        <v>509</v>
      </c>
      <c r="B46" s="143" t="s">
        <v>26</v>
      </c>
      <c r="C46" s="144" t="s">
        <v>45</v>
      </c>
      <c r="D46" s="140">
        <v>21200</v>
      </c>
      <c r="E46" s="140">
        <v>21243.32</v>
      </c>
      <c r="F46" s="45" t="s">
        <v>28</v>
      </c>
      <c r="G46" s="4"/>
    </row>
    <row r="47" spans="1:7" ht="15" customHeight="1" x14ac:dyDescent="0.25">
      <c r="A47" s="142" t="s">
        <v>509</v>
      </c>
      <c r="B47" s="143" t="s">
        <v>26</v>
      </c>
      <c r="C47" s="144" t="s">
        <v>46</v>
      </c>
      <c r="D47" s="140">
        <v>21200</v>
      </c>
      <c r="E47" s="140">
        <v>21243.32</v>
      </c>
      <c r="F47" s="45" t="s">
        <v>28</v>
      </c>
      <c r="G47" s="4"/>
    </row>
    <row r="48" spans="1:7" ht="24" customHeight="1" x14ac:dyDescent="0.25">
      <c r="A48" s="142" t="s">
        <v>510</v>
      </c>
      <c r="B48" s="143" t="s">
        <v>26</v>
      </c>
      <c r="C48" s="144" t="s">
        <v>47</v>
      </c>
      <c r="D48" s="140">
        <v>10000000</v>
      </c>
      <c r="E48" s="140">
        <v>8978452.3000000007</v>
      </c>
      <c r="F48" s="45">
        <f>D48-E48</f>
        <v>1021547.6999999993</v>
      </c>
      <c r="G48" s="4"/>
    </row>
    <row r="49" spans="1:7" ht="29.25" customHeight="1" x14ac:dyDescent="0.25">
      <c r="A49" s="142" t="s">
        <v>511</v>
      </c>
      <c r="B49" s="143" t="s">
        <v>26</v>
      </c>
      <c r="C49" s="144" t="s">
        <v>48</v>
      </c>
      <c r="D49" s="140">
        <v>10000000</v>
      </c>
      <c r="E49" s="140">
        <v>8978452.3000000007</v>
      </c>
      <c r="F49" s="44">
        <f t="shared" si="0"/>
        <v>1021547.6999999993</v>
      </c>
      <c r="G49" s="4"/>
    </row>
    <row r="50" spans="1:7" ht="48" customHeight="1" x14ac:dyDescent="0.25">
      <c r="A50" s="142" t="s">
        <v>512</v>
      </c>
      <c r="B50" s="143" t="s">
        <v>26</v>
      </c>
      <c r="C50" s="144" t="s">
        <v>49</v>
      </c>
      <c r="D50" s="140">
        <v>10005000</v>
      </c>
      <c r="E50" s="140">
        <v>8989282.9399999995</v>
      </c>
      <c r="F50" s="44">
        <f t="shared" si="0"/>
        <v>1015717.0600000005</v>
      </c>
      <c r="G50" s="4"/>
    </row>
    <row r="51" spans="1:7" ht="28.5" customHeight="1" x14ac:dyDescent="0.25">
      <c r="A51" s="142" t="s">
        <v>513</v>
      </c>
      <c r="B51" s="143" t="s">
        <v>26</v>
      </c>
      <c r="C51" s="144" t="s">
        <v>50</v>
      </c>
      <c r="D51" s="140">
        <v>10000000</v>
      </c>
      <c r="E51" s="140">
        <v>8984282.9399999995</v>
      </c>
      <c r="F51" s="44">
        <f t="shared" si="0"/>
        <v>1015717.0600000005</v>
      </c>
      <c r="G51" s="4"/>
    </row>
    <row r="52" spans="1:7" ht="25.5" customHeight="1" x14ac:dyDescent="0.25">
      <c r="A52" s="142" t="s">
        <v>514</v>
      </c>
      <c r="B52" s="143" t="s">
        <v>26</v>
      </c>
      <c r="C52" s="144" t="s">
        <v>51</v>
      </c>
      <c r="D52" s="140">
        <v>10000000</v>
      </c>
      <c r="E52" s="140">
        <v>8984282.9399999995</v>
      </c>
      <c r="F52" s="44">
        <f t="shared" si="0"/>
        <v>1015717.0600000005</v>
      </c>
      <c r="G52" s="4"/>
    </row>
    <row r="53" spans="1:7" ht="31.5" customHeight="1" x14ac:dyDescent="0.25">
      <c r="A53" s="142" t="s">
        <v>840</v>
      </c>
      <c r="B53" s="143" t="s">
        <v>26</v>
      </c>
      <c r="C53" s="144" t="s">
        <v>842</v>
      </c>
      <c r="D53" s="140">
        <v>5000</v>
      </c>
      <c r="E53" s="140">
        <v>5000</v>
      </c>
      <c r="F53" s="45" t="s">
        <v>28</v>
      </c>
      <c r="G53" s="4"/>
    </row>
    <row r="54" spans="1:7" ht="28.5" customHeight="1" x14ac:dyDescent="0.25">
      <c r="A54" s="142" t="s">
        <v>841</v>
      </c>
      <c r="B54" s="143" t="s">
        <v>26</v>
      </c>
      <c r="C54" s="144" t="s">
        <v>843</v>
      </c>
      <c r="D54" s="140">
        <v>5000</v>
      </c>
      <c r="E54" s="140">
        <v>5000</v>
      </c>
      <c r="F54" s="45" t="s">
        <v>28</v>
      </c>
      <c r="G54" s="4"/>
    </row>
    <row r="55" spans="1:7" ht="23.25" customHeight="1" x14ac:dyDescent="0.25">
      <c r="A55" s="142" t="s">
        <v>799</v>
      </c>
      <c r="B55" s="143" t="s">
        <v>26</v>
      </c>
      <c r="C55" s="144" t="s">
        <v>805</v>
      </c>
      <c r="D55" s="140">
        <v>210.98</v>
      </c>
      <c r="E55" s="140">
        <v>210.98</v>
      </c>
      <c r="F55" s="45" t="s">
        <v>28</v>
      </c>
      <c r="G55" s="4"/>
    </row>
    <row r="56" spans="1:7" ht="15" customHeight="1" x14ac:dyDescent="0.25">
      <c r="A56" s="142" t="s">
        <v>800</v>
      </c>
      <c r="B56" s="143" t="s">
        <v>26</v>
      </c>
      <c r="C56" s="144" t="s">
        <v>806</v>
      </c>
      <c r="D56" s="140">
        <v>210.98</v>
      </c>
      <c r="E56" s="140">
        <v>210.98</v>
      </c>
      <c r="F56" s="45" t="s">
        <v>28</v>
      </c>
      <c r="G56" s="4"/>
    </row>
    <row r="57" spans="1:7" ht="24" customHeight="1" x14ac:dyDescent="0.25">
      <c r="A57" s="142" t="s">
        <v>801</v>
      </c>
      <c r="B57" s="143" t="s">
        <v>26</v>
      </c>
      <c r="C57" s="144" t="s">
        <v>807</v>
      </c>
      <c r="D57" s="140">
        <v>210.98</v>
      </c>
      <c r="E57" s="140">
        <v>210.98</v>
      </c>
      <c r="F57" s="44">
        <f t="shared" si="0"/>
        <v>0</v>
      </c>
      <c r="G57" s="4"/>
    </row>
    <row r="58" spans="1:7" ht="36" customHeight="1" x14ac:dyDescent="0.25">
      <c r="A58" s="142" t="s">
        <v>515</v>
      </c>
      <c r="B58" s="143" t="s">
        <v>26</v>
      </c>
      <c r="C58" s="144" t="s">
        <v>52</v>
      </c>
      <c r="D58" s="140">
        <v>25938457.350000001</v>
      </c>
      <c r="E58" s="140">
        <v>18187862.879999999</v>
      </c>
      <c r="F58" s="44">
        <f t="shared" si="0"/>
        <v>7750594.4700000025</v>
      </c>
      <c r="G58" s="4"/>
    </row>
    <row r="59" spans="1:7" ht="36" customHeight="1" x14ac:dyDescent="0.25">
      <c r="A59" s="142" t="s">
        <v>516</v>
      </c>
      <c r="B59" s="143" t="s">
        <v>26</v>
      </c>
      <c r="C59" s="144" t="s">
        <v>53</v>
      </c>
      <c r="D59" s="140">
        <v>25734500</v>
      </c>
      <c r="E59" s="140">
        <v>17968081.34</v>
      </c>
      <c r="F59" s="44">
        <f t="shared" si="0"/>
        <v>7766418.6600000001</v>
      </c>
      <c r="G59" s="4"/>
    </row>
    <row r="60" spans="1:7" ht="60" customHeight="1" x14ac:dyDescent="0.25">
      <c r="A60" s="142" t="s">
        <v>517</v>
      </c>
      <c r="B60" s="143" t="s">
        <v>26</v>
      </c>
      <c r="C60" s="144" t="s">
        <v>54</v>
      </c>
      <c r="D60" s="140">
        <v>22500000</v>
      </c>
      <c r="E60" s="140">
        <v>16011625.75</v>
      </c>
      <c r="F60" s="44">
        <f t="shared" si="0"/>
        <v>6488374.25</v>
      </c>
      <c r="G60" s="4"/>
    </row>
    <row r="61" spans="1:7" ht="60" customHeight="1" x14ac:dyDescent="0.25">
      <c r="A61" s="142" t="s">
        <v>518</v>
      </c>
      <c r="B61" s="143" t="s">
        <v>26</v>
      </c>
      <c r="C61" s="144" t="s">
        <v>55</v>
      </c>
      <c r="D61" s="140">
        <v>9500000</v>
      </c>
      <c r="E61" s="140">
        <v>6904682.2599999998</v>
      </c>
      <c r="F61" s="44">
        <f t="shared" si="0"/>
        <v>2595317.7400000002</v>
      </c>
      <c r="G61" s="4"/>
    </row>
    <row r="62" spans="1:7" ht="60" customHeight="1" x14ac:dyDescent="0.25">
      <c r="A62" s="142" t="s">
        <v>519</v>
      </c>
      <c r="B62" s="143" t="s">
        <v>26</v>
      </c>
      <c r="C62" s="144" t="s">
        <v>56</v>
      </c>
      <c r="D62" s="140">
        <v>13000000</v>
      </c>
      <c r="E62" s="140">
        <v>9106943.4900000002</v>
      </c>
      <c r="F62" s="44">
        <f t="shared" si="0"/>
        <v>3893056.51</v>
      </c>
      <c r="G62" s="4"/>
    </row>
    <row r="63" spans="1:7" ht="15" customHeight="1" x14ac:dyDescent="0.25">
      <c r="A63" s="142" t="s">
        <v>520</v>
      </c>
      <c r="B63" s="143" t="s">
        <v>26</v>
      </c>
      <c r="C63" s="144" t="s">
        <v>57</v>
      </c>
      <c r="D63" s="140">
        <v>284500</v>
      </c>
      <c r="E63" s="140">
        <v>212805.99</v>
      </c>
      <c r="F63" s="44">
        <f t="shared" si="0"/>
        <v>71694.010000000009</v>
      </c>
      <c r="G63" s="4"/>
    </row>
    <row r="64" spans="1:7" ht="15" customHeight="1" x14ac:dyDescent="0.25">
      <c r="A64" s="142" t="s">
        <v>521</v>
      </c>
      <c r="B64" s="143" t="s">
        <v>26</v>
      </c>
      <c r="C64" s="144" t="s">
        <v>58</v>
      </c>
      <c r="D64" s="140">
        <v>284500</v>
      </c>
      <c r="E64" s="140">
        <v>212805.99</v>
      </c>
      <c r="F64" s="44">
        <f t="shared" si="0"/>
        <v>71694.010000000009</v>
      </c>
      <c r="G64" s="4"/>
    </row>
    <row r="65" spans="1:7" ht="24" customHeight="1" x14ac:dyDescent="0.25">
      <c r="A65" s="142" t="s">
        <v>522</v>
      </c>
      <c r="B65" s="143" t="s">
        <v>26</v>
      </c>
      <c r="C65" s="144" t="s">
        <v>59</v>
      </c>
      <c r="D65" s="140">
        <v>2950000</v>
      </c>
      <c r="E65" s="140">
        <v>1743649.6</v>
      </c>
      <c r="F65" s="44">
        <f t="shared" si="0"/>
        <v>1206350.3999999999</v>
      </c>
      <c r="G65" s="4"/>
    </row>
    <row r="66" spans="1:7" ht="15" customHeight="1" x14ac:dyDescent="0.25">
      <c r="A66" s="142" t="s">
        <v>523</v>
      </c>
      <c r="B66" s="143" t="s">
        <v>26</v>
      </c>
      <c r="C66" s="144" t="s">
        <v>60</v>
      </c>
      <c r="D66" s="140">
        <v>2950000</v>
      </c>
      <c r="E66" s="140">
        <v>1743649.6</v>
      </c>
      <c r="F66" s="44">
        <f t="shared" si="0"/>
        <v>1206350.3999999999</v>
      </c>
      <c r="G66" s="4"/>
    </row>
    <row r="67" spans="1:7" ht="15" customHeight="1" x14ac:dyDescent="0.25">
      <c r="A67" s="142" t="s">
        <v>524</v>
      </c>
      <c r="B67" s="143" t="s">
        <v>26</v>
      </c>
      <c r="C67" s="144" t="s">
        <v>61</v>
      </c>
      <c r="D67" s="140">
        <v>153957.35</v>
      </c>
      <c r="E67" s="140">
        <v>153957.35</v>
      </c>
      <c r="F67" s="44">
        <f t="shared" si="0"/>
        <v>0</v>
      </c>
      <c r="G67" s="4"/>
    </row>
    <row r="68" spans="1:7" ht="15" customHeight="1" x14ac:dyDescent="0.25">
      <c r="A68" s="142" t="s">
        <v>525</v>
      </c>
      <c r="B68" s="143" t="s">
        <v>26</v>
      </c>
      <c r="C68" s="144" t="s">
        <v>62</v>
      </c>
      <c r="D68" s="140">
        <v>153957.35</v>
      </c>
      <c r="E68" s="140">
        <v>153957.35</v>
      </c>
      <c r="F68" s="44">
        <f t="shared" si="0"/>
        <v>0</v>
      </c>
      <c r="G68" s="4"/>
    </row>
    <row r="69" spans="1:7" ht="15" customHeight="1" x14ac:dyDescent="0.25">
      <c r="A69" s="142" t="s">
        <v>526</v>
      </c>
      <c r="B69" s="143" t="s">
        <v>26</v>
      </c>
      <c r="C69" s="144" t="s">
        <v>63</v>
      </c>
      <c r="D69" s="140">
        <v>153957.35</v>
      </c>
      <c r="E69" s="140">
        <v>153957.35</v>
      </c>
      <c r="F69" s="44">
        <f t="shared" si="0"/>
        <v>0</v>
      </c>
      <c r="G69" s="4"/>
    </row>
    <row r="70" spans="1:7" ht="24" customHeight="1" x14ac:dyDescent="0.25">
      <c r="A70" s="142" t="s">
        <v>527</v>
      </c>
      <c r="B70" s="143" t="s">
        <v>26</v>
      </c>
      <c r="C70" s="144" t="s">
        <v>64</v>
      </c>
      <c r="D70" s="140">
        <v>50000</v>
      </c>
      <c r="E70" s="140">
        <v>65824.19</v>
      </c>
      <c r="F70" s="45" t="s">
        <v>28</v>
      </c>
      <c r="G70" s="4"/>
    </row>
    <row r="71" spans="1:7" ht="15" customHeight="1" x14ac:dyDescent="0.25">
      <c r="A71" s="142" t="s">
        <v>528</v>
      </c>
      <c r="B71" s="143" t="s">
        <v>26</v>
      </c>
      <c r="C71" s="144" t="s">
        <v>65</v>
      </c>
      <c r="D71" s="140">
        <v>50000</v>
      </c>
      <c r="E71" s="140">
        <v>65824.19</v>
      </c>
      <c r="F71" s="45" t="s">
        <v>28</v>
      </c>
      <c r="G71" s="4"/>
    </row>
    <row r="72" spans="1:7" ht="15" customHeight="1" x14ac:dyDescent="0.25">
      <c r="A72" s="142" t="s">
        <v>529</v>
      </c>
      <c r="B72" s="143" t="s">
        <v>26</v>
      </c>
      <c r="C72" s="144" t="s">
        <v>66</v>
      </c>
      <c r="D72" s="140">
        <v>50000</v>
      </c>
      <c r="E72" s="140">
        <v>65824.19</v>
      </c>
      <c r="F72" s="45" t="s">
        <v>28</v>
      </c>
      <c r="G72" s="4"/>
    </row>
    <row r="73" spans="1:7" ht="24" customHeight="1" x14ac:dyDescent="0.25">
      <c r="A73" s="142" t="s">
        <v>530</v>
      </c>
      <c r="B73" s="143" t="s">
        <v>26</v>
      </c>
      <c r="C73" s="144" t="s">
        <v>67</v>
      </c>
      <c r="D73" s="140">
        <v>114645400</v>
      </c>
      <c r="E73" s="140">
        <v>127767465.90000001</v>
      </c>
      <c r="F73" s="45" t="s">
        <v>28</v>
      </c>
      <c r="G73" s="4"/>
    </row>
    <row r="74" spans="1:7" ht="15" customHeight="1" x14ac:dyDescent="0.25">
      <c r="A74" s="142" t="s">
        <v>531</v>
      </c>
      <c r="B74" s="143" t="s">
        <v>26</v>
      </c>
      <c r="C74" s="144" t="s">
        <v>68</v>
      </c>
      <c r="D74" s="140">
        <v>114645400</v>
      </c>
      <c r="E74" s="140">
        <v>127767465.90000001</v>
      </c>
      <c r="F74" s="45" t="s">
        <v>28</v>
      </c>
      <c r="G74" s="4"/>
    </row>
    <row r="75" spans="1:7" ht="24" customHeight="1" x14ac:dyDescent="0.25">
      <c r="A75" s="142" t="s">
        <v>532</v>
      </c>
      <c r="B75" s="143" t="s">
        <v>26</v>
      </c>
      <c r="C75" s="144" t="s">
        <v>69</v>
      </c>
      <c r="D75" s="140">
        <v>90108400</v>
      </c>
      <c r="E75" s="140">
        <v>101578891.31</v>
      </c>
      <c r="F75" s="45" t="s">
        <v>28</v>
      </c>
      <c r="G75" s="4"/>
    </row>
    <row r="76" spans="1:7" ht="23.25" customHeight="1" x14ac:dyDescent="0.25">
      <c r="A76" s="142" t="s">
        <v>533</v>
      </c>
      <c r="B76" s="143" t="s">
        <v>26</v>
      </c>
      <c r="C76" s="144" t="s">
        <v>70</v>
      </c>
      <c r="D76" s="140">
        <v>1453400</v>
      </c>
      <c r="E76" s="140">
        <v>1455235.28</v>
      </c>
      <c r="F76" s="45" t="s">
        <v>28</v>
      </c>
      <c r="G76" s="4"/>
    </row>
    <row r="77" spans="1:7" ht="15" customHeight="1" x14ac:dyDescent="0.25">
      <c r="A77" s="142" t="s">
        <v>534</v>
      </c>
      <c r="B77" s="143" t="s">
        <v>26</v>
      </c>
      <c r="C77" s="144" t="s">
        <v>71</v>
      </c>
      <c r="D77" s="140">
        <v>23083000</v>
      </c>
      <c r="E77" s="140">
        <v>24732716.469999999</v>
      </c>
      <c r="F77" s="45" t="s">
        <v>28</v>
      </c>
      <c r="G77" s="4"/>
    </row>
    <row r="78" spans="1:7" ht="24" customHeight="1" x14ac:dyDescent="0.25">
      <c r="A78" s="142" t="s">
        <v>535</v>
      </c>
      <c r="B78" s="143" t="s">
        <v>26</v>
      </c>
      <c r="C78" s="144" t="s">
        <v>72</v>
      </c>
      <c r="D78" s="140">
        <v>23083000</v>
      </c>
      <c r="E78" s="140">
        <v>24732716.469999999</v>
      </c>
      <c r="F78" s="45" t="s">
        <v>28</v>
      </c>
      <c r="G78" s="4"/>
    </row>
    <row r="79" spans="1:7" ht="21" customHeight="1" x14ac:dyDescent="0.25">
      <c r="A79" s="142" t="s">
        <v>776</v>
      </c>
      <c r="B79" s="143" t="s">
        <v>26</v>
      </c>
      <c r="C79" s="144" t="s">
        <v>784</v>
      </c>
      <c r="D79" s="140">
        <v>600</v>
      </c>
      <c r="E79" s="140">
        <v>622.84</v>
      </c>
      <c r="F79" s="45" t="s">
        <v>28</v>
      </c>
      <c r="G79" s="4"/>
    </row>
    <row r="80" spans="1:7" ht="27.75" customHeight="1" x14ac:dyDescent="0.25">
      <c r="A80" s="142" t="s">
        <v>536</v>
      </c>
      <c r="B80" s="143" t="s">
        <v>26</v>
      </c>
      <c r="C80" s="144" t="s">
        <v>73</v>
      </c>
      <c r="D80" s="140">
        <v>86133156.969999999</v>
      </c>
      <c r="E80" s="140">
        <v>50566193.409999996</v>
      </c>
      <c r="F80" s="44">
        <f t="shared" ref="F80:F143" si="1">D80-E80</f>
        <v>35566963.560000002</v>
      </c>
      <c r="G80" s="4"/>
    </row>
    <row r="81" spans="1:7" ht="34.5" x14ac:dyDescent="0.25">
      <c r="A81" s="142" t="s">
        <v>537</v>
      </c>
      <c r="B81" s="143" t="s">
        <v>26</v>
      </c>
      <c r="C81" s="144" t="s">
        <v>74</v>
      </c>
      <c r="D81" s="140">
        <v>15122010</v>
      </c>
      <c r="E81" s="140">
        <v>7974888.4800000004</v>
      </c>
      <c r="F81" s="44">
        <f t="shared" si="1"/>
        <v>7147121.5199999996</v>
      </c>
      <c r="G81" s="4"/>
    </row>
    <row r="82" spans="1:7" ht="34.5" x14ac:dyDescent="0.25">
      <c r="A82" s="142" t="s">
        <v>538</v>
      </c>
      <c r="B82" s="143" t="s">
        <v>26</v>
      </c>
      <c r="C82" s="144" t="s">
        <v>75</v>
      </c>
      <c r="D82" s="140">
        <v>15122010</v>
      </c>
      <c r="E82" s="140">
        <v>7974888.4800000004</v>
      </c>
      <c r="F82" s="44">
        <f t="shared" si="1"/>
        <v>7147121.5199999996</v>
      </c>
      <c r="G82" s="4"/>
    </row>
    <row r="83" spans="1:7" ht="24" customHeight="1" x14ac:dyDescent="0.25">
      <c r="A83" s="142" t="s">
        <v>539</v>
      </c>
      <c r="B83" s="143" t="s">
        <v>26</v>
      </c>
      <c r="C83" s="144" t="s">
        <v>76</v>
      </c>
      <c r="D83" s="140">
        <v>15122010</v>
      </c>
      <c r="E83" s="140">
        <v>7974888.4800000004</v>
      </c>
      <c r="F83" s="44">
        <f t="shared" si="1"/>
        <v>7147121.5199999996</v>
      </c>
      <c r="G83" s="4"/>
    </row>
    <row r="84" spans="1:7" ht="24" customHeight="1" x14ac:dyDescent="0.25">
      <c r="A84" s="142" t="s">
        <v>540</v>
      </c>
      <c r="B84" s="143" t="s">
        <v>26</v>
      </c>
      <c r="C84" s="144" t="s">
        <v>77</v>
      </c>
      <c r="D84" s="140">
        <v>71011146.969999999</v>
      </c>
      <c r="E84" s="140">
        <v>42591304.93</v>
      </c>
      <c r="F84" s="44">
        <f t="shared" si="1"/>
        <v>28419842.039999999</v>
      </c>
      <c r="G84" s="4"/>
    </row>
    <row r="85" spans="1:7" ht="48" customHeight="1" x14ac:dyDescent="0.25">
      <c r="A85" s="142" t="s">
        <v>541</v>
      </c>
      <c r="B85" s="143" t="s">
        <v>26</v>
      </c>
      <c r="C85" s="144" t="s">
        <v>78</v>
      </c>
      <c r="D85" s="140">
        <v>900000</v>
      </c>
      <c r="E85" s="140">
        <v>912495.57</v>
      </c>
      <c r="F85" s="45" t="s">
        <v>28</v>
      </c>
      <c r="G85" s="4"/>
    </row>
    <row r="86" spans="1:7" ht="36" customHeight="1" x14ac:dyDescent="0.25">
      <c r="A86" s="142" t="s">
        <v>542</v>
      </c>
      <c r="B86" s="143" t="s">
        <v>26</v>
      </c>
      <c r="C86" s="144" t="s">
        <v>79</v>
      </c>
      <c r="D86" s="140">
        <v>900000</v>
      </c>
      <c r="E86" s="140">
        <v>912495.57</v>
      </c>
      <c r="F86" s="45" t="s">
        <v>28</v>
      </c>
      <c r="G86" s="4"/>
    </row>
    <row r="87" spans="1:7" ht="15" customHeight="1" x14ac:dyDescent="0.25">
      <c r="A87" s="142" t="s">
        <v>543</v>
      </c>
      <c r="B87" s="143" t="s">
        <v>26</v>
      </c>
      <c r="C87" s="144" t="s">
        <v>80</v>
      </c>
      <c r="D87" s="140">
        <v>70111146.969999999</v>
      </c>
      <c r="E87" s="140">
        <v>41678809.359999999</v>
      </c>
      <c r="F87" s="44">
        <f t="shared" si="1"/>
        <v>28432337.609999999</v>
      </c>
      <c r="G87" s="4"/>
    </row>
    <row r="88" spans="1:7" ht="24" customHeight="1" x14ac:dyDescent="0.25">
      <c r="A88" s="142" t="s">
        <v>544</v>
      </c>
      <c r="B88" s="143" t="s">
        <v>26</v>
      </c>
      <c r="C88" s="144" t="s">
        <v>81</v>
      </c>
      <c r="D88" s="140">
        <v>70111146.969999999</v>
      </c>
      <c r="E88" s="140">
        <v>41678809.359999999</v>
      </c>
      <c r="F88" s="44">
        <f t="shared" si="1"/>
        <v>28432337.609999999</v>
      </c>
      <c r="G88" s="4"/>
    </row>
    <row r="89" spans="1:7" ht="45.75" x14ac:dyDescent="0.25">
      <c r="A89" s="142" t="s">
        <v>545</v>
      </c>
      <c r="B89" s="143" t="s">
        <v>26</v>
      </c>
      <c r="C89" s="144" t="s">
        <v>82</v>
      </c>
      <c r="D89" s="140">
        <v>2350736.13</v>
      </c>
      <c r="E89" s="140">
        <v>2454081.56</v>
      </c>
      <c r="F89" s="45" t="s">
        <v>28</v>
      </c>
      <c r="G89" s="4"/>
    </row>
    <row r="90" spans="1:7" ht="48" customHeight="1" x14ac:dyDescent="0.25">
      <c r="A90" s="142" t="s">
        <v>546</v>
      </c>
      <c r="B90" s="143" t="s">
        <v>26</v>
      </c>
      <c r="C90" s="144" t="s">
        <v>83</v>
      </c>
      <c r="D90" s="140">
        <v>479762.91</v>
      </c>
      <c r="E90" s="140">
        <v>413427.96</v>
      </c>
      <c r="F90" s="44">
        <f t="shared" si="1"/>
        <v>66334.949999999953</v>
      </c>
      <c r="G90" s="4"/>
    </row>
    <row r="91" spans="1:7" ht="90.75" x14ac:dyDescent="0.25">
      <c r="A91" s="142" t="s">
        <v>777</v>
      </c>
      <c r="B91" s="143" t="s">
        <v>26</v>
      </c>
      <c r="C91" s="144" t="s">
        <v>785</v>
      </c>
      <c r="D91" s="140">
        <v>382000</v>
      </c>
      <c r="E91" s="140">
        <v>269697.48</v>
      </c>
      <c r="F91" s="44">
        <f t="shared" si="1"/>
        <v>112302.52000000002</v>
      </c>
      <c r="G91" s="4"/>
    </row>
    <row r="92" spans="1:7" ht="90.75" x14ac:dyDescent="0.25">
      <c r="A92" s="142" t="s">
        <v>778</v>
      </c>
      <c r="B92" s="143" t="s">
        <v>26</v>
      </c>
      <c r="C92" s="144" t="s">
        <v>786</v>
      </c>
      <c r="D92" s="140">
        <v>382000</v>
      </c>
      <c r="E92" s="140">
        <v>269697.48</v>
      </c>
      <c r="F92" s="44">
        <f t="shared" si="1"/>
        <v>112302.52000000002</v>
      </c>
      <c r="G92" s="4"/>
    </row>
    <row r="93" spans="1:7" ht="90.75" x14ac:dyDescent="0.25">
      <c r="A93" s="142" t="s">
        <v>547</v>
      </c>
      <c r="B93" s="143" t="s">
        <v>26</v>
      </c>
      <c r="C93" s="144" t="s">
        <v>479</v>
      </c>
      <c r="D93" s="140">
        <v>97762.91</v>
      </c>
      <c r="E93" s="140">
        <v>143730.48000000001</v>
      </c>
      <c r="F93" s="45" t="s">
        <v>28</v>
      </c>
      <c r="G93" s="4"/>
    </row>
    <row r="94" spans="1:7" ht="37.5" customHeight="1" x14ac:dyDescent="0.25">
      <c r="A94" s="142" t="s">
        <v>779</v>
      </c>
      <c r="B94" s="143" t="s">
        <v>26</v>
      </c>
      <c r="C94" s="144" t="s">
        <v>787</v>
      </c>
      <c r="D94" s="140">
        <v>97762.91</v>
      </c>
      <c r="E94" s="140">
        <v>143730.48000000001</v>
      </c>
      <c r="F94" s="45" t="s">
        <v>28</v>
      </c>
      <c r="G94" s="4"/>
    </row>
    <row r="95" spans="1:7" ht="48" customHeight="1" x14ac:dyDescent="0.25">
      <c r="A95" s="142" t="s">
        <v>548</v>
      </c>
      <c r="B95" s="143" t="s">
        <v>26</v>
      </c>
      <c r="C95" s="144" t="s">
        <v>84</v>
      </c>
      <c r="D95" s="140">
        <v>1870973.22</v>
      </c>
      <c r="E95" s="140">
        <v>2040653.6</v>
      </c>
      <c r="F95" s="45" t="s">
        <v>28</v>
      </c>
      <c r="G95" s="4"/>
    </row>
    <row r="96" spans="1:7" ht="45.75" x14ac:dyDescent="0.25">
      <c r="A96" s="142" t="s">
        <v>549</v>
      </c>
      <c r="B96" s="143" t="s">
        <v>26</v>
      </c>
      <c r="C96" s="144" t="s">
        <v>85</v>
      </c>
      <c r="D96" s="140">
        <v>1870973.22</v>
      </c>
      <c r="E96" s="140">
        <v>2040653.6</v>
      </c>
      <c r="F96" s="45" t="s">
        <v>28</v>
      </c>
      <c r="G96" s="4"/>
    </row>
    <row r="97" spans="1:7" ht="23.25" customHeight="1" x14ac:dyDescent="0.25">
      <c r="A97" s="142" t="s">
        <v>550</v>
      </c>
      <c r="B97" s="143" t="s">
        <v>26</v>
      </c>
      <c r="C97" s="144" t="s">
        <v>86</v>
      </c>
      <c r="D97" s="140">
        <v>830000</v>
      </c>
      <c r="E97" s="140">
        <v>874595.79</v>
      </c>
      <c r="F97" s="45" t="s">
        <v>28</v>
      </c>
      <c r="G97" s="59"/>
    </row>
    <row r="98" spans="1:7" ht="0.75" hidden="1" customHeight="1" x14ac:dyDescent="0.25">
      <c r="A98" s="142" t="s">
        <v>551</v>
      </c>
      <c r="B98" s="143" t="s">
        <v>26</v>
      </c>
      <c r="C98" s="144" t="s">
        <v>87</v>
      </c>
      <c r="D98" s="140">
        <v>1040973.22</v>
      </c>
      <c r="E98" s="140">
        <v>1166057.81</v>
      </c>
      <c r="F98" s="44">
        <f t="shared" si="1"/>
        <v>-125084.59000000008</v>
      </c>
      <c r="G98" s="53"/>
    </row>
    <row r="99" spans="1:7" ht="24" customHeight="1" x14ac:dyDescent="0.25">
      <c r="A99" s="142" t="s">
        <v>552</v>
      </c>
      <c r="B99" s="143" t="s">
        <v>26</v>
      </c>
      <c r="C99" s="144" t="s">
        <v>88</v>
      </c>
      <c r="D99" s="140">
        <v>1448530.32</v>
      </c>
      <c r="E99" s="140">
        <v>2659379.7200000002</v>
      </c>
      <c r="F99" s="45" t="s">
        <v>28</v>
      </c>
      <c r="G99" s="4"/>
    </row>
    <row r="100" spans="1:7" ht="57" x14ac:dyDescent="0.25">
      <c r="A100" s="142" t="s">
        <v>553</v>
      </c>
      <c r="B100" s="143" t="s">
        <v>26</v>
      </c>
      <c r="C100" s="144" t="s">
        <v>413</v>
      </c>
      <c r="D100" s="140">
        <v>659406.43000000005</v>
      </c>
      <c r="E100" s="140">
        <v>918744.44</v>
      </c>
      <c r="F100" s="45" t="s">
        <v>28</v>
      </c>
      <c r="G100" s="4"/>
    </row>
    <row r="101" spans="1:7" ht="24" customHeight="1" x14ac:dyDescent="0.25">
      <c r="A101" s="142" t="s">
        <v>554</v>
      </c>
      <c r="B101" s="143" t="s">
        <v>26</v>
      </c>
      <c r="C101" s="144" t="s">
        <v>414</v>
      </c>
      <c r="D101" s="140">
        <v>26000</v>
      </c>
      <c r="E101" s="140">
        <v>22683.16</v>
      </c>
      <c r="F101" s="45">
        <f>D101-E101</f>
        <v>3316.84</v>
      </c>
      <c r="G101" s="4"/>
    </row>
    <row r="102" spans="1:7" ht="90.75" x14ac:dyDescent="0.25">
      <c r="A102" s="142" t="s">
        <v>555</v>
      </c>
      <c r="B102" s="143" t="s">
        <v>26</v>
      </c>
      <c r="C102" s="144" t="s">
        <v>415</v>
      </c>
      <c r="D102" s="140">
        <v>26000</v>
      </c>
      <c r="E102" s="140">
        <v>22683.16</v>
      </c>
      <c r="F102" s="45">
        <f>D102-E102</f>
        <v>3316.84</v>
      </c>
      <c r="G102" s="4"/>
    </row>
    <row r="103" spans="1:7" ht="36" customHeight="1" x14ac:dyDescent="0.25">
      <c r="A103" s="142" t="s">
        <v>556</v>
      </c>
      <c r="B103" s="143" t="s">
        <v>26</v>
      </c>
      <c r="C103" s="144" t="s">
        <v>438</v>
      </c>
      <c r="D103" s="140">
        <v>12790.5</v>
      </c>
      <c r="E103" s="140">
        <v>12662.57</v>
      </c>
      <c r="F103" s="45">
        <f t="shared" ref="F103:F104" si="2">D103-E103</f>
        <v>127.93000000000029</v>
      </c>
      <c r="G103" s="4"/>
    </row>
    <row r="104" spans="1:7" ht="24" customHeight="1" x14ac:dyDescent="0.25">
      <c r="A104" s="142" t="s">
        <v>557</v>
      </c>
      <c r="B104" s="143" t="s">
        <v>26</v>
      </c>
      <c r="C104" s="144" t="s">
        <v>439</v>
      </c>
      <c r="D104" s="140">
        <v>12790.5</v>
      </c>
      <c r="E104" s="140">
        <v>12662.57</v>
      </c>
      <c r="F104" s="45">
        <f t="shared" si="2"/>
        <v>127.93000000000029</v>
      </c>
      <c r="G104" s="4"/>
    </row>
    <row r="105" spans="1:7" ht="68.25" x14ac:dyDescent="0.25">
      <c r="A105" s="142" t="s">
        <v>558</v>
      </c>
      <c r="B105" s="143" t="s">
        <v>26</v>
      </c>
      <c r="C105" s="144" t="s">
        <v>431</v>
      </c>
      <c r="D105" s="140">
        <v>3000</v>
      </c>
      <c r="E105" s="140">
        <v>1250</v>
      </c>
      <c r="F105" s="45">
        <f t="shared" ref="F105:F106" si="3">D105-E105</f>
        <v>1750</v>
      </c>
      <c r="G105" s="4"/>
    </row>
    <row r="106" spans="1:7" ht="90.75" x14ac:dyDescent="0.25">
      <c r="A106" s="142" t="s">
        <v>559</v>
      </c>
      <c r="B106" s="143" t="s">
        <v>26</v>
      </c>
      <c r="C106" s="144" t="s">
        <v>432</v>
      </c>
      <c r="D106" s="140">
        <v>3000</v>
      </c>
      <c r="E106" s="140">
        <v>1250</v>
      </c>
      <c r="F106" s="45">
        <f t="shared" si="3"/>
        <v>1750</v>
      </c>
      <c r="G106" s="4"/>
    </row>
    <row r="107" spans="1:7" ht="24" customHeight="1" x14ac:dyDescent="0.25">
      <c r="A107" s="142" t="s">
        <v>780</v>
      </c>
      <c r="B107" s="143" t="s">
        <v>26</v>
      </c>
      <c r="C107" s="144" t="s">
        <v>788</v>
      </c>
      <c r="D107" s="140">
        <v>9000</v>
      </c>
      <c r="E107" s="140">
        <v>9000</v>
      </c>
      <c r="F107" s="45" t="s">
        <v>28</v>
      </c>
      <c r="G107" s="4"/>
    </row>
    <row r="108" spans="1:7" ht="36" customHeight="1" x14ac:dyDescent="0.25">
      <c r="A108" s="142" t="s">
        <v>781</v>
      </c>
      <c r="B108" s="143" t="s">
        <v>26</v>
      </c>
      <c r="C108" s="144" t="s">
        <v>789</v>
      </c>
      <c r="D108" s="140">
        <v>9000</v>
      </c>
      <c r="E108" s="140">
        <v>9000</v>
      </c>
      <c r="F108" s="45" t="s">
        <v>28</v>
      </c>
      <c r="G108" s="4"/>
    </row>
    <row r="109" spans="1:7" ht="68.25" x14ac:dyDescent="0.25">
      <c r="A109" s="142" t="s">
        <v>862</v>
      </c>
      <c r="B109" s="143" t="s">
        <v>26</v>
      </c>
      <c r="C109" s="144" t="s">
        <v>872</v>
      </c>
      <c r="D109" s="140" t="s">
        <v>28</v>
      </c>
      <c r="E109" s="140">
        <v>1500</v>
      </c>
      <c r="F109" s="45" t="s">
        <v>28</v>
      </c>
      <c r="G109" s="4"/>
    </row>
    <row r="110" spans="1:7" ht="24" customHeight="1" x14ac:dyDescent="0.25">
      <c r="A110" s="142" t="s">
        <v>863</v>
      </c>
      <c r="B110" s="143" t="s">
        <v>26</v>
      </c>
      <c r="C110" s="144" t="s">
        <v>873</v>
      </c>
      <c r="D110" s="140" t="s">
        <v>28</v>
      </c>
      <c r="E110" s="140">
        <v>1500</v>
      </c>
      <c r="F110" s="45" t="s">
        <v>28</v>
      </c>
      <c r="G110" s="4"/>
    </row>
    <row r="111" spans="1:7" ht="79.5" x14ac:dyDescent="0.25">
      <c r="A111" s="142" t="s">
        <v>560</v>
      </c>
      <c r="B111" s="143" t="s">
        <v>26</v>
      </c>
      <c r="C111" s="144" t="s">
        <v>450</v>
      </c>
      <c r="D111" s="140">
        <v>117743.28</v>
      </c>
      <c r="E111" s="140">
        <v>170760.53</v>
      </c>
      <c r="F111" s="45" t="s">
        <v>28</v>
      </c>
      <c r="G111" s="4"/>
    </row>
    <row r="112" spans="1:7" ht="15" customHeight="1" x14ac:dyDescent="0.25">
      <c r="A112" s="142" t="s">
        <v>561</v>
      </c>
      <c r="B112" s="143" t="s">
        <v>26</v>
      </c>
      <c r="C112" s="144" t="s">
        <v>451</v>
      </c>
      <c r="D112" s="140">
        <v>117743.28</v>
      </c>
      <c r="E112" s="140">
        <v>170760.53</v>
      </c>
      <c r="F112" s="45" t="s">
        <v>28</v>
      </c>
      <c r="G112" s="4"/>
    </row>
    <row r="113" spans="1:7" ht="15" customHeight="1" x14ac:dyDescent="0.25">
      <c r="A113" s="142" t="s">
        <v>562</v>
      </c>
      <c r="B113" s="143" t="s">
        <v>26</v>
      </c>
      <c r="C113" s="144" t="s">
        <v>426</v>
      </c>
      <c r="D113" s="140">
        <v>44592.39</v>
      </c>
      <c r="E113" s="140">
        <v>48857.89</v>
      </c>
      <c r="F113" s="45" t="s">
        <v>28</v>
      </c>
      <c r="G113" s="4"/>
    </row>
    <row r="114" spans="1:7" ht="24" customHeight="1" x14ac:dyDescent="0.25">
      <c r="A114" s="142" t="s">
        <v>563</v>
      </c>
      <c r="B114" s="143" t="s">
        <v>26</v>
      </c>
      <c r="C114" s="144" t="s">
        <v>427</v>
      </c>
      <c r="D114" s="140">
        <v>44592.39</v>
      </c>
      <c r="E114" s="140">
        <v>48857.89</v>
      </c>
      <c r="F114" s="45" t="s">
        <v>28</v>
      </c>
      <c r="G114" s="4"/>
    </row>
    <row r="115" spans="1:7" ht="15" customHeight="1" x14ac:dyDescent="0.25">
      <c r="A115" s="142" t="s">
        <v>564</v>
      </c>
      <c r="B115" s="143" t="s">
        <v>26</v>
      </c>
      <c r="C115" s="144" t="s">
        <v>458</v>
      </c>
      <c r="D115" s="140">
        <v>5295</v>
      </c>
      <c r="E115" s="140">
        <v>8797.61</v>
      </c>
      <c r="F115" s="45" t="s">
        <v>28</v>
      </c>
      <c r="G115" s="4"/>
    </row>
    <row r="116" spans="1:7" ht="15" customHeight="1" x14ac:dyDescent="0.25">
      <c r="A116" s="142" t="s">
        <v>565</v>
      </c>
      <c r="B116" s="143" t="s">
        <v>26</v>
      </c>
      <c r="C116" s="144" t="s">
        <v>459</v>
      </c>
      <c r="D116" s="140">
        <v>5295</v>
      </c>
      <c r="E116" s="140">
        <v>8797.61</v>
      </c>
      <c r="F116" s="45" t="s">
        <v>28</v>
      </c>
      <c r="G116" s="4"/>
    </row>
    <row r="117" spans="1:7" ht="15" customHeight="1" x14ac:dyDescent="0.25">
      <c r="A117" s="142" t="s">
        <v>566</v>
      </c>
      <c r="B117" s="143" t="s">
        <v>26</v>
      </c>
      <c r="C117" s="144" t="s">
        <v>433</v>
      </c>
      <c r="D117" s="140">
        <v>60100.01</v>
      </c>
      <c r="E117" s="140">
        <v>69600</v>
      </c>
      <c r="F117" s="45" t="s">
        <v>28</v>
      </c>
      <c r="G117" s="4"/>
    </row>
    <row r="118" spans="1:7" ht="24" customHeight="1" x14ac:dyDescent="0.25">
      <c r="A118" s="142" t="s">
        <v>567</v>
      </c>
      <c r="B118" s="143" t="s">
        <v>26</v>
      </c>
      <c r="C118" s="144" t="s">
        <v>434</v>
      </c>
      <c r="D118" s="140">
        <v>60100.01</v>
      </c>
      <c r="E118" s="140">
        <v>69600</v>
      </c>
      <c r="F118" s="45" t="s">
        <v>28</v>
      </c>
      <c r="G118" s="4"/>
    </row>
    <row r="119" spans="1:7" ht="15" customHeight="1" x14ac:dyDescent="0.25">
      <c r="A119" s="142" t="s">
        <v>568</v>
      </c>
      <c r="B119" s="143" t="s">
        <v>26</v>
      </c>
      <c r="C119" s="144" t="s">
        <v>428</v>
      </c>
      <c r="D119" s="140">
        <v>380885.25</v>
      </c>
      <c r="E119" s="140">
        <v>573632.68000000005</v>
      </c>
      <c r="F119" s="45" t="s">
        <v>28</v>
      </c>
      <c r="G119" s="4"/>
    </row>
    <row r="120" spans="1:7" ht="15" customHeight="1" x14ac:dyDescent="0.25">
      <c r="A120" s="142" t="s">
        <v>569</v>
      </c>
      <c r="B120" s="143" t="s">
        <v>26</v>
      </c>
      <c r="C120" s="144" t="s">
        <v>429</v>
      </c>
      <c r="D120" s="140">
        <v>380885.25</v>
      </c>
      <c r="E120" s="140">
        <v>573632.68000000005</v>
      </c>
      <c r="F120" s="45" t="s">
        <v>28</v>
      </c>
      <c r="G120" s="4"/>
    </row>
    <row r="121" spans="1:7" ht="24" customHeight="1" x14ac:dyDescent="0.25">
      <c r="A121" s="142" t="s">
        <v>570</v>
      </c>
      <c r="B121" s="143" t="s">
        <v>26</v>
      </c>
      <c r="C121" s="144" t="s">
        <v>465</v>
      </c>
      <c r="D121" s="140">
        <v>127061.32</v>
      </c>
      <c r="E121" s="140">
        <v>284791.45</v>
      </c>
      <c r="F121" s="45" t="s">
        <v>28</v>
      </c>
      <c r="G121" s="4"/>
    </row>
    <row r="122" spans="1:7" ht="24" customHeight="1" x14ac:dyDescent="0.25">
      <c r="A122" s="142" t="s">
        <v>834</v>
      </c>
      <c r="B122" s="143" t="s">
        <v>26</v>
      </c>
      <c r="C122" s="144" t="s">
        <v>837</v>
      </c>
      <c r="D122" s="140">
        <v>26948.25</v>
      </c>
      <c r="E122" s="140">
        <v>158234.82</v>
      </c>
      <c r="F122" s="45" t="s">
        <v>28</v>
      </c>
      <c r="G122" s="4"/>
    </row>
    <row r="123" spans="1:7" ht="24" customHeight="1" x14ac:dyDescent="0.25">
      <c r="A123" s="142" t="s">
        <v>835</v>
      </c>
      <c r="B123" s="143" t="s">
        <v>26</v>
      </c>
      <c r="C123" s="144" t="s">
        <v>838</v>
      </c>
      <c r="D123" s="140">
        <v>26948.25</v>
      </c>
      <c r="E123" s="140">
        <v>158234.82</v>
      </c>
      <c r="F123" s="45" t="s">
        <v>28</v>
      </c>
      <c r="G123" s="4"/>
    </row>
    <row r="124" spans="1:7" ht="13.5" customHeight="1" x14ac:dyDescent="0.25">
      <c r="A124" s="142" t="s">
        <v>571</v>
      </c>
      <c r="B124" s="143" t="s">
        <v>26</v>
      </c>
      <c r="C124" s="144" t="s">
        <v>416</v>
      </c>
      <c r="D124" s="140">
        <v>100113.07</v>
      </c>
      <c r="E124" s="140">
        <v>126556.63</v>
      </c>
      <c r="F124" s="45" t="s">
        <v>28</v>
      </c>
      <c r="G124" s="4"/>
    </row>
    <row r="125" spans="1:7" ht="36" hidden="1" customHeight="1" x14ac:dyDescent="0.25">
      <c r="A125" s="142" t="s">
        <v>572</v>
      </c>
      <c r="B125" s="143" t="s">
        <v>26</v>
      </c>
      <c r="C125" s="144" t="s">
        <v>417</v>
      </c>
      <c r="D125" s="140">
        <v>100113.07</v>
      </c>
      <c r="E125" s="140">
        <v>126556.63</v>
      </c>
      <c r="F125" s="45" t="s">
        <v>28</v>
      </c>
      <c r="G125" s="4"/>
    </row>
    <row r="126" spans="1:7" ht="23.25" hidden="1" customHeight="1" x14ac:dyDescent="0.25">
      <c r="A126" s="142" t="s">
        <v>573</v>
      </c>
      <c r="B126" s="143" t="s">
        <v>26</v>
      </c>
      <c r="C126" s="144" t="s">
        <v>418</v>
      </c>
      <c r="D126" s="140">
        <v>593663.56999999995</v>
      </c>
      <c r="E126" s="140">
        <v>1385567.83</v>
      </c>
      <c r="F126" s="45" t="s">
        <v>28</v>
      </c>
      <c r="G126" s="4"/>
    </row>
    <row r="127" spans="1:7" ht="15" customHeight="1" x14ac:dyDescent="0.25">
      <c r="A127" s="142" t="s">
        <v>574</v>
      </c>
      <c r="B127" s="143" t="s">
        <v>26</v>
      </c>
      <c r="C127" s="144" t="s">
        <v>466</v>
      </c>
      <c r="D127" s="140">
        <v>395395.38</v>
      </c>
      <c r="E127" s="140">
        <v>433826.2</v>
      </c>
      <c r="F127" s="45" t="s">
        <v>28</v>
      </c>
      <c r="G127" s="4"/>
    </row>
    <row r="128" spans="1:7" ht="24" customHeight="1" x14ac:dyDescent="0.25">
      <c r="A128" s="142" t="s">
        <v>575</v>
      </c>
      <c r="B128" s="143" t="s">
        <v>26</v>
      </c>
      <c r="C128" s="144" t="s">
        <v>467</v>
      </c>
      <c r="D128" s="140">
        <v>395395.38</v>
      </c>
      <c r="E128" s="140">
        <v>433826.2</v>
      </c>
      <c r="F128" s="45" t="s">
        <v>28</v>
      </c>
      <c r="G128" s="4"/>
    </row>
    <row r="129" spans="1:7" ht="15" customHeight="1" x14ac:dyDescent="0.25">
      <c r="A129" s="142" t="s">
        <v>576</v>
      </c>
      <c r="B129" s="143" t="s">
        <v>26</v>
      </c>
      <c r="C129" s="144" t="s">
        <v>419</v>
      </c>
      <c r="D129" s="140">
        <v>198268.19</v>
      </c>
      <c r="E129" s="140">
        <v>951741.63</v>
      </c>
      <c r="F129" s="45" t="s">
        <v>28</v>
      </c>
      <c r="G129" s="4"/>
    </row>
    <row r="130" spans="1:7" ht="15" customHeight="1" x14ac:dyDescent="0.25">
      <c r="A130" s="142" t="s">
        <v>577</v>
      </c>
      <c r="B130" s="143" t="s">
        <v>26</v>
      </c>
      <c r="C130" s="144" t="s">
        <v>420</v>
      </c>
      <c r="D130" s="140">
        <v>173131.84</v>
      </c>
      <c r="E130" s="140">
        <v>910879.85</v>
      </c>
      <c r="F130" s="45" t="s">
        <v>28</v>
      </c>
      <c r="G130" s="4"/>
    </row>
    <row r="131" spans="1:7" ht="34.5" customHeight="1" x14ac:dyDescent="0.25">
      <c r="A131" s="142" t="s">
        <v>578</v>
      </c>
      <c r="B131" s="143" t="s">
        <v>26</v>
      </c>
      <c r="C131" s="144" t="s">
        <v>421</v>
      </c>
      <c r="D131" s="140">
        <v>25136.35</v>
      </c>
      <c r="E131" s="140">
        <v>40861.78</v>
      </c>
      <c r="F131" s="45" t="s">
        <v>28</v>
      </c>
      <c r="G131" s="4"/>
    </row>
    <row r="132" spans="1:7" ht="36" customHeight="1" x14ac:dyDescent="0.25">
      <c r="A132" s="142" t="s">
        <v>782</v>
      </c>
      <c r="B132" s="143" t="s">
        <v>26</v>
      </c>
      <c r="C132" s="144" t="s">
        <v>790</v>
      </c>
      <c r="D132" s="140">
        <v>68399</v>
      </c>
      <c r="E132" s="140">
        <v>70276</v>
      </c>
      <c r="F132" s="45" t="s">
        <v>28</v>
      </c>
      <c r="G132" s="4"/>
    </row>
    <row r="133" spans="1:7" ht="102" x14ac:dyDescent="0.25">
      <c r="A133" s="142" t="s">
        <v>783</v>
      </c>
      <c r="B133" s="143" t="s">
        <v>26</v>
      </c>
      <c r="C133" s="144" t="s">
        <v>791</v>
      </c>
      <c r="D133" s="140">
        <v>68399</v>
      </c>
      <c r="E133" s="140">
        <v>70276</v>
      </c>
      <c r="F133" s="45" t="s">
        <v>28</v>
      </c>
      <c r="G133" s="4"/>
    </row>
    <row r="134" spans="1:7" ht="34.5" x14ac:dyDescent="0.25">
      <c r="A134" s="142" t="s">
        <v>579</v>
      </c>
      <c r="B134" s="143" t="s">
        <v>26</v>
      </c>
      <c r="C134" s="144" t="s">
        <v>89</v>
      </c>
      <c r="D134" s="140">
        <v>680048.88</v>
      </c>
      <c r="E134" s="140">
        <v>659095.26</v>
      </c>
      <c r="F134" s="45">
        <f>D134-E134</f>
        <v>20953.619999999995</v>
      </c>
      <c r="G134" s="4"/>
    </row>
    <row r="135" spans="1:7" ht="34.5" x14ac:dyDescent="0.25">
      <c r="A135" s="142" t="s">
        <v>580</v>
      </c>
      <c r="B135" s="143" t="s">
        <v>26</v>
      </c>
      <c r="C135" s="144" t="s">
        <v>90</v>
      </c>
      <c r="D135" s="140" t="s">
        <v>28</v>
      </c>
      <c r="E135" s="140">
        <v>-684.12</v>
      </c>
      <c r="F135" s="45" t="s">
        <v>28</v>
      </c>
      <c r="G135" s="4"/>
    </row>
    <row r="136" spans="1:7" ht="48" customHeight="1" x14ac:dyDescent="0.25">
      <c r="A136" s="142" t="s">
        <v>581</v>
      </c>
      <c r="B136" s="143" t="s">
        <v>26</v>
      </c>
      <c r="C136" s="144" t="s">
        <v>91</v>
      </c>
      <c r="D136" s="140" t="s">
        <v>28</v>
      </c>
      <c r="E136" s="140">
        <v>-684.12</v>
      </c>
      <c r="F136" s="45" t="s">
        <v>28</v>
      </c>
      <c r="G136" s="4"/>
    </row>
    <row r="137" spans="1:7" ht="48" customHeight="1" x14ac:dyDescent="0.25">
      <c r="A137" s="142" t="s">
        <v>582</v>
      </c>
      <c r="B137" s="143" t="s">
        <v>26</v>
      </c>
      <c r="C137" s="144" t="s">
        <v>92</v>
      </c>
      <c r="D137" s="140">
        <v>680048.88</v>
      </c>
      <c r="E137" s="140">
        <v>659779.38</v>
      </c>
      <c r="F137" s="44">
        <f t="shared" si="1"/>
        <v>20269.5</v>
      </c>
      <c r="G137" s="4"/>
    </row>
    <row r="138" spans="1:7" ht="27" customHeight="1" x14ac:dyDescent="0.25">
      <c r="A138" s="142" t="s">
        <v>583</v>
      </c>
      <c r="B138" s="143" t="s">
        <v>26</v>
      </c>
      <c r="C138" s="144" t="s">
        <v>93</v>
      </c>
      <c r="D138" s="140">
        <v>680048.88</v>
      </c>
      <c r="E138" s="140">
        <v>659779.38</v>
      </c>
      <c r="F138" s="44">
        <f t="shared" si="1"/>
        <v>20269.5</v>
      </c>
      <c r="G138" s="4"/>
    </row>
    <row r="139" spans="1:7" ht="33.75" customHeight="1" x14ac:dyDescent="0.25">
      <c r="A139" s="142" t="s">
        <v>584</v>
      </c>
      <c r="B139" s="143" t="s">
        <v>26</v>
      </c>
      <c r="C139" s="144" t="s">
        <v>94</v>
      </c>
      <c r="D139" s="140">
        <v>1549173797.71</v>
      </c>
      <c r="E139" s="140">
        <v>1213943670.5799999</v>
      </c>
      <c r="F139" s="44">
        <f t="shared" si="1"/>
        <v>335230127.13000011</v>
      </c>
      <c r="G139" s="4"/>
    </row>
    <row r="140" spans="1:7" ht="15" customHeight="1" x14ac:dyDescent="0.25">
      <c r="A140" s="142" t="s">
        <v>585</v>
      </c>
      <c r="B140" s="143" t="s">
        <v>26</v>
      </c>
      <c r="C140" s="144" t="s">
        <v>95</v>
      </c>
      <c r="D140" s="140">
        <v>1548854887.04</v>
      </c>
      <c r="E140" s="140">
        <v>1214625576.53</v>
      </c>
      <c r="F140" s="44">
        <f t="shared" si="1"/>
        <v>334229310.50999999</v>
      </c>
      <c r="G140" s="4"/>
    </row>
    <row r="141" spans="1:7" ht="48" customHeight="1" x14ac:dyDescent="0.25">
      <c r="A141" s="142" t="s">
        <v>586</v>
      </c>
      <c r="B141" s="143" t="s">
        <v>26</v>
      </c>
      <c r="C141" s="144" t="s">
        <v>365</v>
      </c>
      <c r="D141" s="140">
        <v>397421616.63999999</v>
      </c>
      <c r="E141" s="140">
        <v>249444878.78999999</v>
      </c>
      <c r="F141" s="44">
        <f t="shared" si="1"/>
        <v>147976737.84999999</v>
      </c>
      <c r="G141" s="4"/>
    </row>
    <row r="142" spans="1:7" ht="45.75" x14ac:dyDescent="0.25">
      <c r="A142" s="142" t="s">
        <v>587</v>
      </c>
      <c r="B142" s="143" t="s">
        <v>26</v>
      </c>
      <c r="C142" s="144" t="s">
        <v>407</v>
      </c>
      <c r="D142" s="140">
        <v>69097100</v>
      </c>
      <c r="E142" s="140">
        <v>37397182.479999997</v>
      </c>
      <c r="F142" s="44">
        <f t="shared" si="1"/>
        <v>31699917.520000003</v>
      </c>
      <c r="G142" s="4"/>
    </row>
    <row r="143" spans="1:7" ht="24" customHeight="1" x14ac:dyDescent="0.25">
      <c r="A143" s="142" t="s">
        <v>588</v>
      </c>
      <c r="B143" s="143" t="s">
        <v>26</v>
      </c>
      <c r="C143" s="144" t="s">
        <v>408</v>
      </c>
      <c r="D143" s="140">
        <v>69097100</v>
      </c>
      <c r="E143" s="140">
        <v>37397182.479999997</v>
      </c>
      <c r="F143" s="44">
        <f t="shared" si="1"/>
        <v>31699917.520000003</v>
      </c>
      <c r="G143" s="4"/>
    </row>
    <row r="144" spans="1:7" ht="24" customHeight="1" x14ac:dyDescent="0.25">
      <c r="A144" s="142" t="s">
        <v>589</v>
      </c>
      <c r="B144" s="143" t="s">
        <v>26</v>
      </c>
      <c r="C144" s="144" t="s">
        <v>422</v>
      </c>
      <c r="D144" s="140">
        <v>6135300</v>
      </c>
      <c r="E144" s="140">
        <v>1766733.98</v>
      </c>
      <c r="F144" s="44">
        <f t="shared" ref="F144:F176" si="4">D144-E144</f>
        <v>4368566.0199999996</v>
      </c>
      <c r="G144" s="4"/>
    </row>
    <row r="145" spans="1:7" ht="24" hidden="1" customHeight="1" x14ac:dyDescent="0.25">
      <c r="A145" s="142" t="s">
        <v>590</v>
      </c>
      <c r="B145" s="143" t="s">
        <v>26</v>
      </c>
      <c r="C145" s="144" t="s">
        <v>423</v>
      </c>
      <c r="D145" s="140">
        <v>6135300</v>
      </c>
      <c r="E145" s="140">
        <v>1766733.98</v>
      </c>
      <c r="F145" s="44">
        <f t="shared" si="4"/>
        <v>4368566.0199999996</v>
      </c>
      <c r="G145" s="4"/>
    </row>
    <row r="146" spans="1:7" ht="36" customHeight="1" x14ac:dyDescent="0.25">
      <c r="A146" s="142" t="s">
        <v>864</v>
      </c>
      <c r="B146" s="143" t="s">
        <v>26</v>
      </c>
      <c r="C146" s="144" t="s">
        <v>874</v>
      </c>
      <c r="D146" s="140">
        <v>60205</v>
      </c>
      <c r="E146" s="140">
        <v>60205</v>
      </c>
      <c r="F146" s="44">
        <f t="shared" si="4"/>
        <v>0</v>
      </c>
      <c r="G146" s="4"/>
    </row>
    <row r="147" spans="1:7" ht="15" customHeight="1" x14ac:dyDescent="0.25">
      <c r="A147" s="142" t="s">
        <v>865</v>
      </c>
      <c r="B147" s="143" t="s">
        <v>26</v>
      </c>
      <c r="C147" s="144" t="s">
        <v>875</v>
      </c>
      <c r="D147" s="140">
        <v>60205</v>
      </c>
      <c r="E147" s="140">
        <v>60205</v>
      </c>
      <c r="F147" s="44">
        <f t="shared" si="4"/>
        <v>0</v>
      </c>
      <c r="G147" s="4"/>
    </row>
    <row r="148" spans="1:7" ht="68.25" x14ac:dyDescent="0.25">
      <c r="A148" s="142" t="s">
        <v>591</v>
      </c>
      <c r="B148" s="143" t="s">
        <v>26</v>
      </c>
      <c r="C148" s="144" t="s">
        <v>626</v>
      </c>
      <c r="D148" s="140">
        <v>17676800</v>
      </c>
      <c r="E148" s="140">
        <v>0</v>
      </c>
      <c r="F148" s="44">
        <f t="shared" si="4"/>
        <v>17676800</v>
      </c>
      <c r="G148" s="41"/>
    </row>
    <row r="149" spans="1:7" ht="68.25" x14ac:dyDescent="0.25">
      <c r="A149" s="142" t="s">
        <v>592</v>
      </c>
      <c r="B149" s="143" t="s">
        <v>26</v>
      </c>
      <c r="C149" s="144" t="s">
        <v>627</v>
      </c>
      <c r="D149" s="140">
        <v>17676800</v>
      </c>
      <c r="E149" s="140">
        <v>0</v>
      </c>
      <c r="F149" s="44">
        <f t="shared" si="4"/>
        <v>17676800</v>
      </c>
      <c r="G149" s="41"/>
    </row>
    <row r="150" spans="1:7" ht="68.25" x14ac:dyDescent="0.25">
      <c r="A150" s="142" t="s">
        <v>593</v>
      </c>
      <c r="B150" s="143" t="s">
        <v>26</v>
      </c>
      <c r="C150" s="144" t="s">
        <v>468</v>
      </c>
      <c r="D150" s="140">
        <v>54020300</v>
      </c>
      <c r="E150" s="140">
        <v>24584509.539999999</v>
      </c>
      <c r="F150" s="44">
        <f t="shared" si="4"/>
        <v>29435790.460000001</v>
      </c>
      <c r="G150" s="41"/>
    </row>
    <row r="151" spans="1:7" ht="68.25" x14ac:dyDescent="0.25">
      <c r="A151" s="142" t="s">
        <v>594</v>
      </c>
      <c r="B151" s="143" t="s">
        <v>26</v>
      </c>
      <c r="C151" s="144" t="s">
        <v>469</v>
      </c>
      <c r="D151" s="140">
        <v>54020300</v>
      </c>
      <c r="E151" s="140">
        <v>24584509.539999999</v>
      </c>
      <c r="F151" s="44">
        <f t="shared" si="4"/>
        <v>29435790.460000001</v>
      </c>
      <c r="G151" s="41"/>
    </row>
    <row r="152" spans="1:7" ht="57" x14ac:dyDescent="0.25">
      <c r="A152" s="142" t="s">
        <v>595</v>
      </c>
      <c r="B152" s="143" t="s">
        <v>26</v>
      </c>
      <c r="C152" s="144" t="s">
        <v>628</v>
      </c>
      <c r="D152" s="140">
        <v>4450000</v>
      </c>
      <c r="E152" s="140">
        <v>4433980</v>
      </c>
      <c r="F152" s="44">
        <f t="shared" si="4"/>
        <v>16020</v>
      </c>
      <c r="G152" s="41"/>
    </row>
    <row r="153" spans="1:7" ht="68.25" x14ac:dyDescent="0.25">
      <c r="A153" s="142" t="s">
        <v>596</v>
      </c>
      <c r="B153" s="143" t="s">
        <v>26</v>
      </c>
      <c r="C153" s="144" t="s">
        <v>629</v>
      </c>
      <c r="D153" s="140">
        <v>4450000</v>
      </c>
      <c r="E153" s="140">
        <v>4433980</v>
      </c>
      <c r="F153" s="44">
        <f t="shared" si="4"/>
        <v>16020</v>
      </c>
      <c r="G153" s="41"/>
    </row>
    <row r="154" spans="1:7" ht="34.5" x14ac:dyDescent="0.25">
      <c r="A154" s="142" t="s">
        <v>802</v>
      </c>
      <c r="B154" s="143" t="s">
        <v>26</v>
      </c>
      <c r="C154" s="144" t="s">
        <v>808</v>
      </c>
      <c r="D154" s="140">
        <v>4042716.64</v>
      </c>
      <c r="E154" s="140">
        <v>3679156.6</v>
      </c>
      <c r="F154" s="44">
        <f t="shared" si="4"/>
        <v>363560.04000000004</v>
      </c>
      <c r="G154" s="41"/>
    </row>
    <row r="155" spans="1:7" ht="45.75" x14ac:dyDescent="0.25">
      <c r="A155" s="142" t="s">
        <v>803</v>
      </c>
      <c r="B155" s="143" t="s">
        <v>26</v>
      </c>
      <c r="C155" s="144" t="s">
        <v>809</v>
      </c>
      <c r="D155" s="140">
        <v>4042716.64</v>
      </c>
      <c r="E155" s="140">
        <v>3679156.6</v>
      </c>
      <c r="F155" s="44">
        <f t="shared" si="4"/>
        <v>363560.04000000004</v>
      </c>
      <c r="G155" s="41"/>
    </row>
    <row r="156" spans="1:7" ht="34.5" x14ac:dyDescent="0.25">
      <c r="A156" s="142" t="s">
        <v>597</v>
      </c>
      <c r="B156" s="143" t="s">
        <v>26</v>
      </c>
      <c r="C156" s="144" t="s">
        <v>366</v>
      </c>
      <c r="D156" s="140">
        <v>241939195</v>
      </c>
      <c r="E156" s="140">
        <v>177523111.19</v>
      </c>
      <c r="F156" s="44">
        <f t="shared" si="4"/>
        <v>64416083.810000002</v>
      </c>
      <c r="G156" s="41"/>
    </row>
    <row r="157" spans="1:7" ht="34.5" x14ac:dyDescent="0.25">
      <c r="A157" s="142" t="s">
        <v>598</v>
      </c>
      <c r="B157" s="143" t="s">
        <v>26</v>
      </c>
      <c r="C157" s="144" t="s">
        <v>367</v>
      </c>
      <c r="D157" s="140">
        <v>241939195</v>
      </c>
      <c r="E157" s="140">
        <v>177523111.19</v>
      </c>
      <c r="F157" s="44">
        <f t="shared" si="4"/>
        <v>64416083.810000002</v>
      </c>
      <c r="G157" s="41"/>
    </row>
    <row r="158" spans="1:7" ht="45.75" x14ac:dyDescent="0.25">
      <c r="A158" s="142" t="s">
        <v>599</v>
      </c>
      <c r="B158" s="143" t="s">
        <v>26</v>
      </c>
      <c r="C158" s="144" t="s">
        <v>368</v>
      </c>
      <c r="D158" s="140">
        <v>1102438400</v>
      </c>
      <c r="E158" s="140">
        <v>927286134.70000005</v>
      </c>
      <c r="F158" s="44">
        <f t="shared" si="4"/>
        <v>175152265.29999995</v>
      </c>
      <c r="G158" s="41"/>
    </row>
    <row r="159" spans="1:7" ht="57" x14ac:dyDescent="0.25">
      <c r="A159" s="142" t="s">
        <v>600</v>
      </c>
      <c r="B159" s="143" t="s">
        <v>26</v>
      </c>
      <c r="C159" s="144" t="s">
        <v>369</v>
      </c>
      <c r="D159" s="140">
        <v>11105300</v>
      </c>
      <c r="E159" s="140">
        <v>9300069.2300000004</v>
      </c>
      <c r="F159" s="44">
        <f t="shared" si="4"/>
        <v>1805230.7699999996</v>
      </c>
      <c r="G159" s="41"/>
    </row>
    <row r="160" spans="1:7" ht="57" x14ac:dyDescent="0.25">
      <c r="A160" s="142" t="s">
        <v>601</v>
      </c>
      <c r="B160" s="143" t="s">
        <v>26</v>
      </c>
      <c r="C160" s="144" t="s">
        <v>370</v>
      </c>
      <c r="D160" s="140">
        <v>11105300</v>
      </c>
      <c r="E160" s="140">
        <v>9300069.2300000004</v>
      </c>
      <c r="F160" s="44">
        <f t="shared" si="4"/>
        <v>1805230.7699999996</v>
      </c>
      <c r="G160" s="41"/>
    </row>
    <row r="161" spans="1:7" ht="45.75" x14ac:dyDescent="0.25">
      <c r="A161" s="142" t="s">
        <v>602</v>
      </c>
      <c r="B161" s="143" t="s">
        <v>26</v>
      </c>
      <c r="C161" s="144" t="s">
        <v>371</v>
      </c>
      <c r="D161" s="140">
        <v>22892600</v>
      </c>
      <c r="E161" s="140">
        <v>15643847.470000001</v>
      </c>
      <c r="F161" s="44">
        <f t="shared" si="4"/>
        <v>7248752.5299999993</v>
      </c>
      <c r="G161" s="41"/>
    </row>
    <row r="162" spans="1:7" ht="45.75" x14ac:dyDescent="0.25">
      <c r="A162" s="142" t="s">
        <v>603</v>
      </c>
      <c r="B162" s="143" t="s">
        <v>26</v>
      </c>
      <c r="C162" s="144" t="s">
        <v>372</v>
      </c>
      <c r="D162" s="140">
        <v>22892600</v>
      </c>
      <c r="E162" s="140">
        <v>15643847.470000001</v>
      </c>
      <c r="F162" s="44">
        <f t="shared" si="4"/>
        <v>7248752.5299999993</v>
      </c>
      <c r="G162" s="41"/>
    </row>
    <row r="163" spans="1:7" ht="68.25" x14ac:dyDescent="0.25">
      <c r="A163" s="142" t="s">
        <v>604</v>
      </c>
      <c r="B163" s="143" t="s">
        <v>26</v>
      </c>
      <c r="C163" s="144" t="s">
        <v>373</v>
      </c>
      <c r="D163" s="140">
        <v>25000</v>
      </c>
      <c r="E163" s="140">
        <v>25000</v>
      </c>
      <c r="F163" s="44">
        <f t="shared" si="4"/>
        <v>0</v>
      </c>
      <c r="G163" s="41"/>
    </row>
    <row r="164" spans="1:7" ht="68.25" x14ac:dyDescent="0.25">
      <c r="A164" s="142" t="s">
        <v>605</v>
      </c>
      <c r="B164" s="143" t="s">
        <v>26</v>
      </c>
      <c r="C164" s="144" t="s">
        <v>374</v>
      </c>
      <c r="D164" s="140">
        <v>25000</v>
      </c>
      <c r="E164" s="140">
        <v>25000</v>
      </c>
      <c r="F164" s="44">
        <f t="shared" si="4"/>
        <v>0</v>
      </c>
      <c r="G164" s="41"/>
    </row>
    <row r="165" spans="1:7" ht="45.75" x14ac:dyDescent="0.25">
      <c r="A165" s="142" t="s">
        <v>606</v>
      </c>
      <c r="B165" s="143" t="s">
        <v>26</v>
      </c>
      <c r="C165" s="144" t="s">
        <v>630</v>
      </c>
      <c r="D165" s="140">
        <v>869300</v>
      </c>
      <c r="E165" s="140">
        <v>869300</v>
      </c>
      <c r="F165" s="44">
        <f t="shared" si="4"/>
        <v>0</v>
      </c>
      <c r="G165" s="41"/>
    </row>
    <row r="166" spans="1:7" ht="45.75" x14ac:dyDescent="0.25">
      <c r="A166" s="142" t="s">
        <v>607</v>
      </c>
      <c r="B166" s="143" t="s">
        <v>26</v>
      </c>
      <c r="C166" s="144" t="s">
        <v>631</v>
      </c>
      <c r="D166" s="140">
        <v>869300</v>
      </c>
      <c r="E166" s="140">
        <v>869300</v>
      </c>
      <c r="F166" s="44">
        <f t="shared" si="4"/>
        <v>0</v>
      </c>
      <c r="G166" s="41"/>
    </row>
    <row r="167" spans="1:7" ht="34.5" x14ac:dyDescent="0.25">
      <c r="A167" s="142" t="s">
        <v>608</v>
      </c>
      <c r="B167" s="143" t="s">
        <v>26</v>
      </c>
      <c r="C167" s="144" t="s">
        <v>375</v>
      </c>
      <c r="D167" s="140">
        <v>1067546200</v>
      </c>
      <c r="E167" s="140">
        <v>901447918</v>
      </c>
      <c r="F167" s="44">
        <f t="shared" si="4"/>
        <v>166098282</v>
      </c>
      <c r="G167" s="41"/>
    </row>
    <row r="168" spans="1:7" ht="34.5" x14ac:dyDescent="0.25">
      <c r="A168" s="142" t="s">
        <v>609</v>
      </c>
      <c r="B168" s="143" t="s">
        <v>26</v>
      </c>
      <c r="C168" s="144" t="s">
        <v>376</v>
      </c>
      <c r="D168" s="140">
        <v>1067546200</v>
      </c>
      <c r="E168" s="140">
        <v>901447918</v>
      </c>
      <c r="F168" s="44">
        <f t="shared" si="4"/>
        <v>166098282</v>
      </c>
      <c r="G168" s="41"/>
    </row>
    <row r="169" spans="1:7" ht="34.5" x14ac:dyDescent="0.25">
      <c r="A169" s="142" t="s">
        <v>610</v>
      </c>
      <c r="B169" s="143" t="s">
        <v>26</v>
      </c>
      <c r="C169" s="144" t="s">
        <v>377</v>
      </c>
      <c r="D169" s="140">
        <v>48994870.399999999</v>
      </c>
      <c r="E169" s="140">
        <v>37894563.039999999</v>
      </c>
      <c r="F169" s="44">
        <f t="shared" si="4"/>
        <v>11100307.359999999</v>
      </c>
      <c r="G169" s="41"/>
    </row>
    <row r="170" spans="1:7" ht="68.25" x14ac:dyDescent="0.25">
      <c r="A170" s="142" t="s">
        <v>611</v>
      </c>
      <c r="B170" s="143" t="s">
        <v>26</v>
      </c>
      <c r="C170" s="144" t="s">
        <v>378</v>
      </c>
      <c r="D170" s="140">
        <v>3763370.4</v>
      </c>
      <c r="E170" s="140">
        <v>3055573.71</v>
      </c>
      <c r="F170" s="44">
        <f t="shared" si="4"/>
        <v>707796.69</v>
      </c>
      <c r="G170" s="41"/>
    </row>
    <row r="171" spans="1:7" ht="79.5" x14ac:dyDescent="0.25">
      <c r="A171" s="142" t="s">
        <v>612</v>
      </c>
      <c r="B171" s="143" t="s">
        <v>26</v>
      </c>
      <c r="C171" s="144" t="s">
        <v>379</v>
      </c>
      <c r="D171" s="140">
        <v>3763370.4</v>
      </c>
      <c r="E171" s="140">
        <v>3055573.71</v>
      </c>
      <c r="F171" s="44">
        <f t="shared" si="4"/>
        <v>707796.69</v>
      </c>
      <c r="G171" s="41"/>
    </row>
    <row r="172" spans="1:7" ht="68.25" x14ac:dyDescent="0.25">
      <c r="A172" s="142" t="s">
        <v>613</v>
      </c>
      <c r="B172" s="143" t="s">
        <v>26</v>
      </c>
      <c r="C172" s="144" t="s">
        <v>470</v>
      </c>
      <c r="D172" s="140">
        <v>45231500</v>
      </c>
      <c r="E172" s="140">
        <v>34838989.329999998</v>
      </c>
      <c r="F172" s="44">
        <f t="shared" si="4"/>
        <v>10392510.670000002</v>
      </c>
      <c r="G172" s="41"/>
    </row>
    <row r="173" spans="1:7" ht="79.5" x14ac:dyDescent="0.25">
      <c r="A173" s="142" t="s">
        <v>614</v>
      </c>
      <c r="B173" s="143" t="s">
        <v>26</v>
      </c>
      <c r="C173" s="144" t="s">
        <v>471</v>
      </c>
      <c r="D173" s="140">
        <v>45231500</v>
      </c>
      <c r="E173" s="140">
        <v>34838989.329999998</v>
      </c>
      <c r="F173" s="44">
        <f t="shared" si="4"/>
        <v>10392510.670000002</v>
      </c>
      <c r="G173" s="41"/>
    </row>
    <row r="174" spans="1:7" ht="45.75" x14ac:dyDescent="0.25">
      <c r="A174" s="142" t="s">
        <v>615</v>
      </c>
      <c r="B174" s="143" t="s">
        <v>26</v>
      </c>
      <c r="C174" s="144" t="s">
        <v>632</v>
      </c>
      <c r="D174" s="140">
        <v>190000</v>
      </c>
      <c r="E174" s="140">
        <v>-2</v>
      </c>
      <c r="F174" s="44">
        <f t="shared" si="4"/>
        <v>190002</v>
      </c>
      <c r="G174" s="41"/>
    </row>
    <row r="175" spans="1:7" ht="45.75" x14ac:dyDescent="0.25">
      <c r="A175" s="142" t="s">
        <v>616</v>
      </c>
      <c r="B175" s="143" t="s">
        <v>26</v>
      </c>
      <c r="C175" s="144" t="s">
        <v>633</v>
      </c>
      <c r="D175" s="140">
        <v>190000</v>
      </c>
      <c r="E175" s="140">
        <v>-2</v>
      </c>
      <c r="F175" s="44">
        <f t="shared" si="4"/>
        <v>190002</v>
      </c>
      <c r="G175" s="41"/>
    </row>
    <row r="176" spans="1:7" ht="45.75" x14ac:dyDescent="0.25">
      <c r="A176" s="142" t="s">
        <v>617</v>
      </c>
      <c r="B176" s="143" t="s">
        <v>26</v>
      </c>
      <c r="C176" s="144" t="s">
        <v>634</v>
      </c>
      <c r="D176" s="140">
        <v>140000</v>
      </c>
      <c r="E176" s="140">
        <v>0</v>
      </c>
      <c r="F176" s="44">
        <f t="shared" si="4"/>
        <v>140000</v>
      </c>
      <c r="G176" s="41"/>
    </row>
    <row r="177" spans="1:7" ht="57" x14ac:dyDescent="0.25">
      <c r="A177" s="142" t="s">
        <v>618</v>
      </c>
      <c r="B177" s="143" t="s">
        <v>26</v>
      </c>
      <c r="C177" s="144" t="s">
        <v>635</v>
      </c>
      <c r="D177" s="140">
        <v>50000</v>
      </c>
      <c r="E177" s="140">
        <v>-2</v>
      </c>
      <c r="F177" s="71" t="s">
        <v>28</v>
      </c>
      <c r="G177" s="41"/>
    </row>
    <row r="178" spans="1:7" ht="34.5" x14ac:dyDescent="0.25">
      <c r="A178" s="142" t="s">
        <v>619</v>
      </c>
      <c r="B178" s="143" t="s">
        <v>26</v>
      </c>
      <c r="C178" s="144" t="s">
        <v>96</v>
      </c>
      <c r="D178" s="140">
        <v>1336800</v>
      </c>
      <c r="E178" s="140">
        <v>581318.43999999994</v>
      </c>
      <c r="F178" s="145">
        <f>D178-E178</f>
        <v>755481.56</v>
      </c>
    </row>
    <row r="179" spans="1:7" ht="45.75" x14ac:dyDescent="0.25">
      <c r="A179" s="142" t="s">
        <v>620</v>
      </c>
      <c r="B179" s="143" t="s">
        <v>26</v>
      </c>
      <c r="C179" s="144" t="s">
        <v>380</v>
      </c>
      <c r="D179" s="140">
        <v>1336800</v>
      </c>
      <c r="E179" s="140">
        <v>581318.43999999994</v>
      </c>
      <c r="F179" s="145">
        <f t="shared" ref="F179:F180" si="5">D179-E179</f>
        <v>755481.56</v>
      </c>
    </row>
    <row r="180" spans="1:7" ht="57" x14ac:dyDescent="0.25">
      <c r="A180" s="142" t="s">
        <v>621</v>
      </c>
      <c r="B180" s="143" t="s">
        <v>26</v>
      </c>
      <c r="C180" s="144" t="s">
        <v>381</v>
      </c>
      <c r="D180" s="140">
        <v>1336800</v>
      </c>
      <c r="E180" s="140">
        <v>581318.43999999994</v>
      </c>
      <c r="F180" s="145">
        <f t="shared" si="5"/>
        <v>755481.56</v>
      </c>
    </row>
    <row r="181" spans="1:7" ht="79.5" x14ac:dyDescent="0.25">
      <c r="A181" s="142" t="s">
        <v>866</v>
      </c>
      <c r="B181" s="143" t="s">
        <v>26</v>
      </c>
      <c r="C181" s="144" t="s">
        <v>876</v>
      </c>
      <c r="D181" s="140" t="s">
        <v>28</v>
      </c>
      <c r="E181" s="140">
        <v>5000</v>
      </c>
      <c r="F181" s="71" t="s">
        <v>28</v>
      </c>
    </row>
    <row r="182" spans="1:7" ht="90.75" x14ac:dyDescent="0.25">
      <c r="A182" s="142" t="s">
        <v>867</v>
      </c>
      <c r="B182" s="143" t="s">
        <v>26</v>
      </c>
      <c r="C182" s="144" t="s">
        <v>877</v>
      </c>
      <c r="D182" s="140" t="s">
        <v>28</v>
      </c>
      <c r="E182" s="140">
        <v>5000</v>
      </c>
      <c r="F182" s="71" t="s">
        <v>28</v>
      </c>
    </row>
    <row r="183" spans="1:7" ht="90.75" x14ac:dyDescent="0.25">
      <c r="A183" s="142" t="s">
        <v>868</v>
      </c>
      <c r="B183" s="143" t="s">
        <v>26</v>
      </c>
      <c r="C183" s="144" t="s">
        <v>878</v>
      </c>
      <c r="D183" s="140" t="s">
        <v>28</v>
      </c>
      <c r="E183" s="140">
        <v>5000</v>
      </c>
      <c r="F183" s="71" t="s">
        <v>28</v>
      </c>
    </row>
    <row r="184" spans="1:7" ht="45.75" x14ac:dyDescent="0.25">
      <c r="A184" s="142" t="s">
        <v>869</v>
      </c>
      <c r="B184" s="143" t="s">
        <v>26</v>
      </c>
      <c r="C184" s="144" t="s">
        <v>879</v>
      </c>
      <c r="D184" s="140" t="s">
        <v>28</v>
      </c>
      <c r="E184" s="140">
        <v>5000</v>
      </c>
      <c r="F184" s="71" t="s">
        <v>28</v>
      </c>
    </row>
    <row r="185" spans="1:7" ht="45.75" x14ac:dyDescent="0.25">
      <c r="A185" s="142" t="s">
        <v>870</v>
      </c>
      <c r="B185" s="143" t="s">
        <v>26</v>
      </c>
      <c r="C185" s="144" t="s">
        <v>880</v>
      </c>
      <c r="D185" s="140" t="s">
        <v>28</v>
      </c>
      <c r="E185" s="140">
        <v>5000</v>
      </c>
      <c r="F185" s="71" t="s">
        <v>28</v>
      </c>
    </row>
    <row r="186" spans="1:7" ht="57" x14ac:dyDescent="0.25">
      <c r="A186" s="142" t="s">
        <v>622</v>
      </c>
      <c r="B186" s="143" t="s">
        <v>26</v>
      </c>
      <c r="C186" s="144" t="s">
        <v>97</v>
      </c>
      <c r="D186" s="140">
        <v>-1207889.33</v>
      </c>
      <c r="E186" s="140">
        <v>-1268222.3899999999</v>
      </c>
      <c r="F186" s="71" t="s">
        <v>28</v>
      </c>
    </row>
    <row r="187" spans="1:7" ht="57" x14ac:dyDescent="0.25">
      <c r="A187" s="142" t="s">
        <v>623</v>
      </c>
      <c r="B187" s="143" t="s">
        <v>26</v>
      </c>
      <c r="C187" s="144" t="s">
        <v>382</v>
      </c>
      <c r="D187" s="140">
        <v>-1207889.33</v>
      </c>
      <c r="E187" s="140">
        <v>-1268222.3899999999</v>
      </c>
      <c r="F187" s="71" t="s">
        <v>28</v>
      </c>
    </row>
    <row r="188" spans="1:7" ht="68.25" x14ac:dyDescent="0.25">
      <c r="A188" s="142" t="s">
        <v>624</v>
      </c>
      <c r="B188" s="143" t="s">
        <v>26</v>
      </c>
      <c r="C188" s="144" t="s">
        <v>425</v>
      </c>
      <c r="D188" s="140">
        <v>-11827.3</v>
      </c>
      <c r="E188" s="140">
        <v>-11827.3</v>
      </c>
      <c r="F188" s="71" t="s">
        <v>28</v>
      </c>
    </row>
    <row r="189" spans="1:7" ht="57" x14ac:dyDescent="0.25">
      <c r="A189" s="142" t="s">
        <v>625</v>
      </c>
      <c r="B189" s="143" t="s">
        <v>26</v>
      </c>
      <c r="C189" s="144" t="s">
        <v>383</v>
      </c>
      <c r="D189" s="140">
        <v>-1196062.03</v>
      </c>
      <c r="E189" s="140">
        <v>-1256395.0900000001</v>
      </c>
      <c r="F189" s="71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8"/>
  <sheetViews>
    <sheetView zoomScaleNormal="100" zoomScaleSheetLayoutView="100" workbookViewId="0">
      <selection activeCell="E12" sqref="E12"/>
    </sheetView>
  </sheetViews>
  <sheetFormatPr defaultColWidth="9.125" defaultRowHeight="15" x14ac:dyDescent="0.25"/>
  <cols>
    <col min="1" max="1" width="53.875" style="52" customWidth="1"/>
    <col min="2" max="2" width="5" style="52" customWidth="1"/>
    <col min="3" max="3" width="31.375" style="52" customWidth="1"/>
    <col min="4" max="6" width="15.875" style="52" customWidth="1"/>
    <col min="7" max="7" width="9.75" style="52" customWidth="1"/>
    <col min="8" max="16384" width="9.125" style="52"/>
  </cols>
  <sheetData>
    <row r="1" spans="1:7" ht="7.5" customHeight="1" x14ac:dyDescent="0.25">
      <c r="A1" s="85"/>
      <c r="B1" s="84"/>
      <c r="C1" s="83"/>
      <c r="D1" s="83"/>
      <c r="E1" s="75"/>
      <c r="F1" s="75"/>
    </row>
    <row r="2" spans="1:7" ht="14.1" customHeight="1" x14ac:dyDescent="0.25">
      <c r="A2" s="82" t="s">
        <v>98</v>
      </c>
      <c r="B2" s="82"/>
      <c r="C2" s="82"/>
      <c r="D2" s="81"/>
      <c r="E2" s="80"/>
      <c r="F2" s="126" t="s">
        <v>349</v>
      </c>
      <c r="G2" s="126"/>
    </row>
    <row r="3" spans="1:7" ht="12.95" customHeight="1" x14ac:dyDescent="0.25">
      <c r="A3" s="79"/>
      <c r="B3" s="79"/>
      <c r="C3" s="79"/>
      <c r="D3" s="78"/>
      <c r="E3" s="77"/>
      <c r="F3" s="76"/>
      <c r="G3" s="75"/>
    </row>
    <row r="4" spans="1:7" ht="11.45" customHeight="1" x14ac:dyDescent="0.25">
      <c r="A4" s="125" t="s">
        <v>14</v>
      </c>
      <c r="B4" s="125" t="s">
        <v>15</v>
      </c>
      <c r="C4" s="125" t="s">
        <v>99</v>
      </c>
      <c r="D4" s="127" t="s">
        <v>17</v>
      </c>
      <c r="E4" s="127" t="s">
        <v>18</v>
      </c>
      <c r="F4" s="127" t="s">
        <v>347</v>
      </c>
      <c r="G4" s="74"/>
    </row>
    <row r="5" spans="1:7" ht="140.44999999999999" customHeight="1" x14ac:dyDescent="0.25">
      <c r="A5" s="125"/>
      <c r="B5" s="125"/>
      <c r="C5" s="125"/>
      <c r="D5" s="128"/>
      <c r="E5" s="128"/>
      <c r="F5" s="129"/>
      <c r="G5" s="74"/>
    </row>
    <row r="6" spans="1:7" ht="11.45" customHeight="1" x14ac:dyDescent="0.25">
      <c r="A6" s="87" t="s">
        <v>19</v>
      </c>
      <c r="B6" s="87" t="s">
        <v>20</v>
      </c>
      <c r="C6" s="87" t="s">
        <v>21</v>
      </c>
      <c r="D6" s="73" t="s">
        <v>775</v>
      </c>
      <c r="E6" s="73" t="s">
        <v>774</v>
      </c>
      <c r="F6" s="72"/>
    </row>
    <row r="7" spans="1:7" ht="30" customHeight="1" x14ac:dyDescent="0.25">
      <c r="A7" s="111" t="s">
        <v>100</v>
      </c>
      <c r="B7" s="110" t="s">
        <v>101</v>
      </c>
      <c r="C7" s="109" t="s">
        <v>27</v>
      </c>
      <c r="D7" s="95">
        <v>2349130992.4499998</v>
      </c>
      <c r="E7" s="95">
        <v>1703956202.6500001</v>
      </c>
      <c r="F7" s="95">
        <f>D7-E7</f>
        <v>645174789.79999971</v>
      </c>
      <c r="G7" s="94"/>
    </row>
    <row r="8" spans="1:7" ht="14.25" customHeight="1" x14ac:dyDescent="0.25">
      <c r="A8" s="108" t="s">
        <v>29</v>
      </c>
      <c r="B8" s="107"/>
      <c r="C8" s="104"/>
      <c r="D8" s="104"/>
      <c r="E8" s="104"/>
      <c r="F8" s="95"/>
      <c r="G8" s="94"/>
    </row>
    <row r="9" spans="1:7" ht="34.5" x14ac:dyDescent="0.25">
      <c r="A9" s="106" t="s">
        <v>773</v>
      </c>
      <c r="B9" s="105" t="s">
        <v>101</v>
      </c>
      <c r="C9" s="104" t="s">
        <v>102</v>
      </c>
      <c r="D9" s="103">
        <v>171306543.80000001</v>
      </c>
      <c r="E9" s="103">
        <v>130340139.70999999</v>
      </c>
      <c r="F9" s="95">
        <f t="shared" ref="F9:F14" si="0">D9-E9</f>
        <v>40966404.090000018</v>
      </c>
      <c r="G9" s="94"/>
    </row>
    <row r="10" spans="1:7" ht="45.75" x14ac:dyDescent="0.25">
      <c r="A10" s="106" t="s">
        <v>772</v>
      </c>
      <c r="B10" s="105" t="s">
        <v>101</v>
      </c>
      <c r="C10" s="104" t="s">
        <v>103</v>
      </c>
      <c r="D10" s="103">
        <v>3344200</v>
      </c>
      <c r="E10" s="103">
        <v>2898189.65</v>
      </c>
      <c r="F10" s="95">
        <f t="shared" si="0"/>
        <v>446010.35000000009</v>
      </c>
      <c r="G10" s="94"/>
    </row>
    <row r="11" spans="1:7" ht="57" x14ac:dyDescent="0.25">
      <c r="A11" s="106" t="s">
        <v>676</v>
      </c>
      <c r="B11" s="105" t="s">
        <v>101</v>
      </c>
      <c r="C11" s="104" t="s">
        <v>104</v>
      </c>
      <c r="D11" s="103">
        <v>3344200</v>
      </c>
      <c r="E11" s="103">
        <v>2898189.65</v>
      </c>
      <c r="F11" s="95">
        <f t="shared" si="0"/>
        <v>446010.35000000009</v>
      </c>
      <c r="G11" s="94"/>
    </row>
    <row r="12" spans="1:7" ht="45.75" x14ac:dyDescent="0.25">
      <c r="A12" s="106" t="s">
        <v>675</v>
      </c>
      <c r="B12" s="105" t="s">
        <v>101</v>
      </c>
      <c r="C12" s="104" t="s">
        <v>105</v>
      </c>
      <c r="D12" s="103">
        <v>3344200</v>
      </c>
      <c r="E12" s="103">
        <v>2898189.65</v>
      </c>
      <c r="F12" s="95">
        <f t="shared" si="0"/>
        <v>446010.35000000009</v>
      </c>
      <c r="G12" s="94"/>
    </row>
    <row r="13" spans="1:7" ht="34.5" x14ac:dyDescent="0.25">
      <c r="A13" s="106" t="s">
        <v>674</v>
      </c>
      <c r="B13" s="105" t="s">
        <v>101</v>
      </c>
      <c r="C13" s="104" t="s">
        <v>106</v>
      </c>
      <c r="D13" s="103">
        <v>2703700</v>
      </c>
      <c r="E13" s="103">
        <v>2378062.16</v>
      </c>
      <c r="F13" s="95">
        <f t="shared" si="0"/>
        <v>325637.83999999985</v>
      </c>
      <c r="G13" s="94"/>
    </row>
    <row r="14" spans="1:7" ht="57" x14ac:dyDescent="0.25">
      <c r="A14" s="106" t="s">
        <v>673</v>
      </c>
      <c r="B14" s="105" t="s">
        <v>101</v>
      </c>
      <c r="C14" s="104" t="s">
        <v>107</v>
      </c>
      <c r="D14" s="103">
        <v>640500</v>
      </c>
      <c r="E14" s="103">
        <v>520127.49</v>
      </c>
      <c r="F14" s="95">
        <f t="shared" si="0"/>
        <v>120372.51000000001</v>
      </c>
      <c r="G14" s="94"/>
    </row>
    <row r="15" spans="1:7" ht="57" x14ac:dyDescent="0.25">
      <c r="A15" s="106" t="s">
        <v>771</v>
      </c>
      <c r="B15" s="105" t="s">
        <v>101</v>
      </c>
      <c r="C15" s="104" t="s">
        <v>770</v>
      </c>
      <c r="D15" s="103">
        <v>111700</v>
      </c>
      <c r="E15" s="103" t="s">
        <v>28</v>
      </c>
      <c r="F15" s="103">
        <v>111700</v>
      </c>
      <c r="G15" s="94"/>
    </row>
    <row r="16" spans="1:7" ht="45.75" x14ac:dyDescent="0.25">
      <c r="A16" s="106" t="s">
        <v>672</v>
      </c>
      <c r="B16" s="105" t="s">
        <v>101</v>
      </c>
      <c r="C16" s="104" t="s">
        <v>769</v>
      </c>
      <c r="D16" s="103">
        <v>111700</v>
      </c>
      <c r="E16" s="103" t="s">
        <v>28</v>
      </c>
      <c r="F16" s="103">
        <v>111700</v>
      </c>
      <c r="G16" s="94"/>
    </row>
    <row r="17" spans="1:7" ht="45.75" x14ac:dyDescent="0.25">
      <c r="A17" s="106" t="s">
        <v>671</v>
      </c>
      <c r="B17" s="105" t="s">
        <v>101</v>
      </c>
      <c r="C17" s="104" t="s">
        <v>768</v>
      </c>
      <c r="D17" s="103">
        <v>111700</v>
      </c>
      <c r="E17" s="103" t="s">
        <v>28</v>
      </c>
      <c r="F17" s="103">
        <v>111700</v>
      </c>
      <c r="G17" s="94"/>
    </row>
    <row r="18" spans="1:7" ht="34.5" x14ac:dyDescent="0.25">
      <c r="A18" s="106" t="s">
        <v>670</v>
      </c>
      <c r="B18" s="105" t="s">
        <v>101</v>
      </c>
      <c r="C18" s="104" t="s">
        <v>767</v>
      </c>
      <c r="D18" s="103">
        <v>111700</v>
      </c>
      <c r="E18" s="103" t="s">
        <v>28</v>
      </c>
      <c r="F18" s="103">
        <v>111700</v>
      </c>
      <c r="G18" s="94"/>
    </row>
    <row r="19" spans="1:7" ht="57" x14ac:dyDescent="0.25">
      <c r="A19" s="106" t="s">
        <v>766</v>
      </c>
      <c r="B19" s="105" t="s">
        <v>101</v>
      </c>
      <c r="C19" s="104" t="s">
        <v>108</v>
      </c>
      <c r="D19" s="103">
        <v>75163846.459999993</v>
      </c>
      <c r="E19" s="103">
        <v>59867005.939999998</v>
      </c>
      <c r="F19" s="95">
        <f t="shared" ref="F19:F50" si="1">D19-E19</f>
        <v>15296840.519999996</v>
      </c>
      <c r="G19" s="94"/>
    </row>
    <row r="20" spans="1:7" ht="57" x14ac:dyDescent="0.25">
      <c r="A20" s="106" t="s">
        <v>676</v>
      </c>
      <c r="B20" s="105" t="s">
        <v>101</v>
      </c>
      <c r="C20" s="104" t="s">
        <v>109</v>
      </c>
      <c r="D20" s="103">
        <v>64177960</v>
      </c>
      <c r="E20" s="103">
        <v>53321200.359999999</v>
      </c>
      <c r="F20" s="95">
        <f t="shared" si="1"/>
        <v>10856759.640000001</v>
      </c>
      <c r="G20" s="94"/>
    </row>
    <row r="21" spans="1:7" ht="45.75" x14ac:dyDescent="0.25">
      <c r="A21" s="106" t="s">
        <v>675</v>
      </c>
      <c r="B21" s="105" t="s">
        <v>101</v>
      </c>
      <c r="C21" s="104" t="s">
        <v>110</v>
      </c>
      <c r="D21" s="103">
        <v>64177960</v>
      </c>
      <c r="E21" s="103">
        <v>53321200.359999999</v>
      </c>
      <c r="F21" s="95">
        <f t="shared" si="1"/>
        <v>10856759.640000001</v>
      </c>
      <c r="G21" s="94"/>
    </row>
    <row r="22" spans="1:7" ht="34.5" x14ac:dyDescent="0.25">
      <c r="A22" s="106" t="s">
        <v>674</v>
      </c>
      <c r="B22" s="105" t="s">
        <v>101</v>
      </c>
      <c r="C22" s="104" t="s">
        <v>111</v>
      </c>
      <c r="D22" s="103">
        <v>49633367</v>
      </c>
      <c r="E22" s="103">
        <v>41997353.119999997</v>
      </c>
      <c r="F22" s="95">
        <f t="shared" si="1"/>
        <v>7636013.8800000027</v>
      </c>
      <c r="G22" s="94"/>
    </row>
    <row r="23" spans="1:7" ht="45.75" x14ac:dyDescent="0.25">
      <c r="A23" s="106" t="s">
        <v>713</v>
      </c>
      <c r="B23" s="105" t="s">
        <v>101</v>
      </c>
      <c r="C23" s="104" t="s">
        <v>797</v>
      </c>
      <c r="D23" s="103">
        <v>117475</v>
      </c>
      <c r="E23" s="103">
        <v>117254</v>
      </c>
      <c r="F23" s="95">
        <f t="shared" si="1"/>
        <v>221</v>
      </c>
      <c r="G23" s="94"/>
    </row>
    <row r="24" spans="1:7" ht="57" x14ac:dyDescent="0.25">
      <c r="A24" s="106" t="s">
        <v>673</v>
      </c>
      <c r="B24" s="105" t="s">
        <v>101</v>
      </c>
      <c r="C24" s="104" t="s">
        <v>112</v>
      </c>
      <c r="D24" s="103">
        <v>14427118</v>
      </c>
      <c r="E24" s="103">
        <v>11206593.24</v>
      </c>
      <c r="F24" s="95">
        <f t="shared" si="1"/>
        <v>3220524.76</v>
      </c>
      <c r="G24" s="94"/>
    </row>
    <row r="25" spans="1:7" ht="45.75" x14ac:dyDescent="0.25">
      <c r="A25" s="106" t="s">
        <v>672</v>
      </c>
      <c r="B25" s="105" t="s">
        <v>101</v>
      </c>
      <c r="C25" s="104" t="s">
        <v>113</v>
      </c>
      <c r="D25" s="103">
        <v>9322670</v>
      </c>
      <c r="E25" s="103">
        <v>5816468.9699999997</v>
      </c>
      <c r="F25" s="95">
        <f t="shared" si="1"/>
        <v>3506201.0300000003</v>
      </c>
      <c r="G25" s="94"/>
    </row>
    <row r="26" spans="1:7" ht="45.75" x14ac:dyDescent="0.25">
      <c r="A26" s="106" t="s">
        <v>671</v>
      </c>
      <c r="B26" s="105" t="s">
        <v>101</v>
      </c>
      <c r="C26" s="104" t="s">
        <v>114</v>
      </c>
      <c r="D26" s="103">
        <v>9322670</v>
      </c>
      <c r="E26" s="103">
        <v>5816468.9699999997</v>
      </c>
      <c r="F26" s="95">
        <f t="shared" si="1"/>
        <v>3506201.0300000003</v>
      </c>
      <c r="G26" s="94"/>
    </row>
    <row r="27" spans="1:7" ht="34.5" x14ac:dyDescent="0.25">
      <c r="A27" s="106" t="s">
        <v>670</v>
      </c>
      <c r="B27" s="105" t="s">
        <v>101</v>
      </c>
      <c r="C27" s="104" t="s">
        <v>115</v>
      </c>
      <c r="D27" s="103">
        <v>8522670</v>
      </c>
      <c r="E27" s="103">
        <v>5133060.8499999996</v>
      </c>
      <c r="F27" s="95">
        <f t="shared" si="1"/>
        <v>3389609.1500000004</v>
      </c>
      <c r="G27" s="94"/>
    </row>
    <row r="28" spans="1:7" ht="34.5" x14ac:dyDescent="0.25">
      <c r="A28" s="106" t="s">
        <v>705</v>
      </c>
      <c r="B28" s="105" t="s">
        <v>101</v>
      </c>
      <c r="C28" s="104" t="s">
        <v>765</v>
      </c>
      <c r="D28" s="103">
        <v>800000</v>
      </c>
      <c r="E28" s="103">
        <v>683408.12</v>
      </c>
      <c r="F28" s="95">
        <f t="shared" si="1"/>
        <v>116591.88</v>
      </c>
      <c r="G28" s="94"/>
    </row>
    <row r="29" spans="1:7" ht="34.5" x14ac:dyDescent="0.25">
      <c r="A29" s="106" t="s">
        <v>687</v>
      </c>
      <c r="B29" s="105" t="s">
        <v>101</v>
      </c>
      <c r="C29" s="104" t="s">
        <v>116</v>
      </c>
      <c r="D29" s="103">
        <v>1663216.46</v>
      </c>
      <c r="E29" s="103">
        <v>729336.61</v>
      </c>
      <c r="F29" s="95">
        <f t="shared" si="1"/>
        <v>933879.85</v>
      </c>
      <c r="G29" s="94"/>
    </row>
    <row r="30" spans="1:7" ht="34.5" x14ac:dyDescent="0.25">
      <c r="A30" s="106" t="s">
        <v>758</v>
      </c>
      <c r="B30" s="105" t="s">
        <v>101</v>
      </c>
      <c r="C30" s="104" t="s">
        <v>796</v>
      </c>
      <c r="D30" s="103">
        <v>1345916.46</v>
      </c>
      <c r="E30" s="103">
        <v>417932.87</v>
      </c>
      <c r="F30" s="95">
        <f t="shared" si="1"/>
        <v>927983.59</v>
      </c>
      <c r="G30" s="94"/>
    </row>
    <row r="31" spans="1:7" ht="45.75" x14ac:dyDescent="0.25">
      <c r="A31" s="106" t="s">
        <v>757</v>
      </c>
      <c r="B31" s="105" t="s">
        <v>101</v>
      </c>
      <c r="C31" s="104" t="s">
        <v>795</v>
      </c>
      <c r="D31" s="103">
        <v>1345916.46</v>
      </c>
      <c r="E31" s="103">
        <v>417932.87</v>
      </c>
      <c r="F31" s="95">
        <f t="shared" si="1"/>
        <v>927983.59</v>
      </c>
      <c r="G31" s="94"/>
    </row>
    <row r="32" spans="1:7" ht="34.5" x14ac:dyDescent="0.25">
      <c r="A32" s="106" t="s">
        <v>702</v>
      </c>
      <c r="B32" s="105" t="s">
        <v>101</v>
      </c>
      <c r="C32" s="104" t="s">
        <v>117</v>
      </c>
      <c r="D32" s="103">
        <v>317300</v>
      </c>
      <c r="E32" s="103">
        <v>311403.74</v>
      </c>
      <c r="F32" s="95">
        <f t="shared" si="1"/>
        <v>5896.2600000000093</v>
      </c>
      <c r="G32" s="94"/>
    </row>
    <row r="33" spans="1:7" ht="34.5" x14ac:dyDescent="0.25">
      <c r="A33" s="106" t="s">
        <v>726</v>
      </c>
      <c r="B33" s="105" t="s">
        <v>101</v>
      </c>
      <c r="C33" s="104" t="s">
        <v>118</v>
      </c>
      <c r="D33" s="103">
        <v>7000</v>
      </c>
      <c r="E33" s="103">
        <v>5846</v>
      </c>
      <c r="F33" s="95">
        <f t="shared" si="1"/>
        <v>1154</v>
      </c>
      <c r="G33" s="94"/>
    </row>
    <row r="34" spans="1:7" ht="34.5" x14ac:dyDescent="0.25">
      <c r="A34" s="106" t="s">
        <v>700</v>
      </c>
      <c r="B34" s="105" t="s">
        <v>101</v>
      </c>
      <c r="C34" s="104" t="s">
        <v>119</v>
      </c>
      <c r="D34" s="103">
        <v>310300</v>
      </c>
      <c r="E34" s="103">
        <v>305557.74</v>
      </c>
      <c r="F34" s="95">
        <f t="shared" si="1"/>
        <v>4742.2600000000093</v>
      </c>
      <c r="G34" s="94"/>
    </row>
    <row r="35" spans="1:7" ht="34.5" x14ac:dyDescent="0.25">
      <c r="A35" s="106" t="s">
        <v>764</v>
      </c>
      <c r="B35" s="105" t="s">
        <v>101</v>
      </c>
      <c r="C35" s="104" t="s">
        <v>120</v>
      </c>
      <c r="D35" s="103">
        <v>25000</v>
      </c>
      <c r="E35" s="103">
        <v>25000</v>
      </c>
      <c r="F35" s="95">
        <f t="shared" si="1"/>
        <v>0</v>
      </c>
      <c r="G35" s="94"/>
    </row>
    <row r="36" spans="1:7" ht="45.75" x14ac:dyDescent="0.25">
      <c r="A36" s="106" t="s">
        <v>672</v>
      </c>
      <c r="B36" s="105" t="s">
        <v>101</v>
      </c>
      <c r="C36" s="104" t="s">
        <v>121</v>
      </c>
      <c r="D36" s="103">
        <v>25000</v>
      </c>
      <c r="E36" s="103">
        <v>25000</v>
      </c>
      <c r="F36" s="95">
        <f t="shared" si="1"/>
        <v>0</v>
      </c>
      <c r="G36" s="94"/>
    </row>
    <row r="37" spans="1:7" ht="45.75" x14ac:dyDescent="0.25">
      <c r="A37" s="106" t="s">
        <v>671</v>
      </c>
      <c r="B37" s="105" t="s">
        <v>101</v>
      </c>
      <c r="C37" s="104" t="s">
        <v>122</v>
      </c>
      <c r="D37" s="103">
        <v>25000</v>
      </c>
      <c r="E37" s="103">
        <v>25000</v>
      </c>
      <c r="F37" s="95">
        <f t="shared" si="1"/>
        <v>0</v>
      </c>
      <c r="G37" s="94"/>
    </row>
    <row r="38" spans="1:7" ht="34.5" x14ac:dyDescent="0.25">
      <c r="A38" s="106" t="s">
        <v>670</v>
      </c>
      <c r="B38" s="105" t="s">
        <v>101</v>
      </c>
      <c r="C38" s="104" t="s">
        <v>123</v>
      </c>
      <c r="D38" s="103">
        <v>25000</v>
      </c>
      <c r="E38" s="103">
        <v>25000</v>
      </c>
      <c r="F38" s="95">
        <f t="shared" si="1"/>
        <v>0</v>
      </c>
      <c r="G38" s="94"/>
    </row>
    <row r="39" spans="1:7" ht="45.75" x14ac:dyDescent="0.25">
      <c r="A39" s="106" t="s">
        <v>763</v>
      </c>
      <c r="B39" s="105" t="s">
        <v>101</v>
      </c>
      <c r="C39" s="104" t="s">
        <v>124</v>
      </c>
      <c r="D39" s="103">
        <v>19344900.399999999</v>
      </c>
      <c r="E39" s="103">
        <v>14783058.6</v>
      </c>
      <c r="F39" s="95">
        <f t="shared" si="1"/>
        <v>4561841.7999999989</v>
      </c>
      <c r="G39" s="94"/>
    </row>
    <row r="40" spans="1:7" ht="57" x14ac:dyDescent="0.25">
      <c r="A40" s="106" t="s">
        <v>676</v>
      </c>
      <c r="B40" s="105" t="s">
        <v>101</v>
      </c>
      <c r="C40" s="104" t="s">
        <v>125</v>
      </c>
      <c r="D40" s="103">
        <v>16750500</v>
      </c>
      <c r="E40" s="103">
        <v>13376277.859999999</v>
      </c>
      <c r="F40" s="95">
        <f t="shared" si="1"/>
        <v>3374222.1400000006</v>
      </c>
      <c r="G40" s="94"/>
    </row>
    <row r="41" spans="1:7" ht="45.75" x14ac:dyDescent="0.25">
      <c r="A41" s="106" t="s">
        <v>675</v>
      </c>
      <c r="B41" s="105" t="s">
        <v>101</v>
      </c>
      <c r="C41" s="104" t="s">
        <v>126</v>
      </c>
      <c r="D41" s="103">
        <v>16750500</v>
      </c>
      <c r="E41" s="103">
        <v>13376277.859999999</v>
      </c>
      <c r="F41" s="95">
        <f t="shared" si="1"/>
        <v>3374222.1400000006</v>
      </c>
      <c r="G41" s="94"/>
    </row>
    <row r="42" spans="1:7" ht="34.5" x14ac:dyDescent="0.25">
      <c r="A42" s="106" t="s">
        <v>674</v>
      </c>
      <c r="B42" s="105" t="s">
        <v>101</v>
      </c>
      <c r="C42" s="104" t="s">
        <v>127</v>
      </c>
      <c r="D42" s="103">
        <v>12922647.359999999</v>
      </c>
      <c r="E42" s="103">
        <v>10567286.23</v>
      </c>
      <c r="F42" s="95">
        <f t="shared" si="1"/>
        <v>2355361.129999999</v>
      </c>
      <c r="G42" s="94"/>
    </row>
    <row r="43" spans="1:7" ht="45.75" x14ac:dyDescent="0.25">
      <c r="A43" s="106" t="s">
        <v>713</v>
      </c>
      <c r="B43" s="105" t="s">
        <v>101</v>
      </c>
      <c r="C43" s="104" t="s">
        <v>794</v>
      </c>
      <c r="D43" s="103">
        <v>715</v>
      </c>
      <c r="E43" s="103">
        <v>715</v>
      </c>
      <c r="F43" s="95">
        <f t="shared" si="1"/>
        <v>0</v>
      </c>
      <c r="G43" s="94"/>
    </row>
    <row r="44" spans="1:7" ht="57" x14ac:dyDescent="0.25">
      <c r="A44" s="106" t="s">
        <v>673</v>
      </c>
      <c r="B44" s="105" t="s">
        <v>101</v>
      </c>
      <c r="C44" s="104" t="s">
        <v>128</v>
      </c>
      <c r="D44" s="103">
        <v>3827137.64</v>
      </c>
      <c r="E44" s="103">
        <v>2808276.63</v>
      </c>
      <c r="F44" s="95">
        <f t="shared" si="1"/>
        <v>1018861.0100000002</v>
      </c>
      <c r="G44" s="94"/>
    </row>
    <row r="45" spans="1:7" ht="45.75" x14ac:dyDescent="0.25">
      <c r="A45" s="106" t="s">
        <v>672</v>
      </c>
      <c r="B45" s="105" t="s">
        <v>101</v>
      </c>
      <c r="C45" s="104" t="s">
        <v>129</v>
      </c>
      <c r="D45" s="103">
        <v>2591400.4</v>
      </c>
      <c r="E45" s="103">
        <v>1404204.71</v>
      </c>
      <c r="F45" s="95">
        <f t="shared" si="1"/>
        <v>1187195.69</v>
      </c>
      <c r="G45" s="94"/>
    </row>
    <row r="46" spans="1:7" ht="45.75" x14ac:dyDescent="0.25">
      <c r="A46" s="106" t="s">
        <v>671</v>
      </c>
      <c r="B46" s="105" t="s">
        <v>101</v>
      </c>
      <c r="C46" s="104" t="s">
        <v>130</v>
      </c>
      <c r="D46" s="103">
        <v>2591400.4</v>
      </c>
      <c r="E46" s="103">
        <v>1404204.71</v>
      </c>
      <c r="F46" s="95">
        <f t="shared" si="1"/>
        <v>1187195.69</v>
      </c>
      <c r="G46" s="94"/>
    </row>
    <row r="47" spans="1:7" ht="34.5" x14ac:dyDescent="0.25">
      <c r="A47" s="106" t="s">
        <v>670</v>
      </c>
      <c r="B47" s="105" t="s">
        <v>101</v>
      </c>
      <c r="C47" s="104" t="s">
        <v>131</v>
      </c>
      <c r="D47" s="103">
        <v>2591400.4</v>
      </c>
      <c r="E47" s="103">
        <v>1404204.71</v>
      </c>
      <c r="F47" s="95">
        <f t="shared" si="1"/>
        <v>1187195.69</v>
      </c>
      <c r="G47" s="94"/>
    </row>
    <row r="48" spans="1:7" ht="34.5" x14ac:dyDescent="0.25">
      <c r="A48" s="106" t="s">
        <v>687</v>
      </c>
      <c r="B48" s="105" t="s">
        <v>101</v>
      </c>
      <c r="C48" s="104" t="s">
        <v>132</v>
      </c>
      <c r="D48" s="103">
        <v>3000</v>
      </c>
      <c r="E48" s="103">
        <v>2576.0300000000002</v>
      </c>
      <c r="F48" s="95">
        <f t="shared" si="1"/>
        <v>423.9699999999998</v>
      </c>
      <c r="G48" s="94"/>
    </row>
    <row r="49" spans="1:7" ht="34.5" x14ac:dyDescent="0.25">
      <c r="A49" s="106" t="s">
        <v>702</v>
      </c>
      <c r="B49" s="105" t="s">
        <v>101</v>
      </c>
      <c r="C49" s="104" t="s">
        <v>133</v>
      </c>
      <c r="D49" s="103">
        <v>3000</v>
      </c>
      <c r="E49" s="103">
        <v>2576.0300000000002</v>
      </c>
      <c r="F49" s="95">
        <f t="shared" si="1"/>
        <v>423.9699999999998</v>
      </c>
      <c r="G49" s="94"/>
    </row>
    <row r="50" spans="1:7" ht="34.5" x14ac:dyDescent="0.25">
      <c r="A50" s="106" t="s">
        <v>700</v>
      </c>
      <c r="B50" s="105" t="s">
        <v>101</v>
      </c>
      <c r="C50" s="104" t="s">
        <v>134</v>
      </c>
      <c r="D50" s="103">
        <v>3000</v>
      </c>
      <c r="E50" s="103">
        <v>2576.0300000000002</v>
      </c>
      <c r="F50" s="95">
        <f t="shared" si="1"/>
        <v>423.9699999999998</v>
      </c>
      <c r="G50" s="94"/>
    </row>
    <row r="51" spans="1:7" ht="34.5" x14ac:dyDescent="0.25">
      <c r="A51" s="106" t="s">
        <v>762</v>
      </c>
      <c r="B51" s="105" t="s">
        <v>101</v>
      </c>
      <c r="C51" s="104" t="s">
        <v>135</v>
      </c>
      <c r="D51" s="103">
        <v>267851.39</v>
      </c>
      <c r="E51" s="103" t="s">
        <v>28</v>
      </c>
      <c r="F51" s="103">
        <v>267851.39</v>
      </c>
      <c r="G51" s="94"/>
    </row>
    <row r="52" spans="1:7" ht="34.5" x14ac:dyDescent="0.25">
      <c r="A52" s="106" t="s">
        <v>687</v>
      </c>
      <c r="B52" s="105" t="s">
        <v>101</v>
      </c>
      <c r="C52" s="104" t="s">
        <v>136</v>
      </c>
      <c r="D52" s="103">
        <v>267851.39</v>
      </c>
      <c r="E52" s="103" t="s">
        <v>28</v>
      </c>
      <c r="F52" s="103">
        <v>267851.39</v>
      </c>
      <c r="G52" s="94"/>
    </row>
    <row r="53" spans="1:7" ht="34.5" x14ac:dyDescent="0.25">
      <c r="A53" s="106" t="s">
        <v>761</v>
      </c>
      <c r="B53" s="105" t="s">
        <v>101</v>
      </c>
      <c r="C53" s="104" t="s">
        <v>137</v>
      </c>
      <c r="D53" s="103">
        <v>267851.39</v>
      </c>
      <c r="E53" s="103" t="s">
        <v>28</v>
      </c>
      <c r="F53" s="103">
        <v>267851.39</v>
      </c>
      <c r="G53" s="94"/>
    </row>
    <row r="54" spans="1:7" ht="34.5" x14ac:dyDescent="0.25">
      <c r="A54" s="106" t="s">
        <v>760</v>
      </c>
      <c r="B54" s="105" t="s">
        <v>101</v>
      </c>
      <c r="C54" s="104" t="s">
        <v>138</v>
      </c>
      <c r="D54" s="103">
        <v>73049045.549999997</v>
      </c>
      <c r="E54" s="103">
        <v>52766885.520000003</v>
      </c>
      <c r="F54" s="95">
        <f>D54-E54</f>
        <v>20282160.029999994</v>
      </c>
      <c r="G54" s="94"/>
    </row>
    <row r="55" spans="1:7" ht="57" x14ac:dyDescent="0.25">
      <c r="A55" s="106" t="s">
        <v>676</v>
      </c>
      <c r="B55" s="105" t="s">
        <v>101</v>
      </c>
      <c r="C55" s="104" t="s">
        <v>139</v>
      </c>
      <c r="D55" s="103">
        <v>60715531.700000003</v>
      </c>
      <c r="E55" s="103">
        <v>45852630.259999998</v>
      </c>
      <c r="F55" s="95">
        <f>D55-E55</f>
        <v>14862901.440000005</v>
      </c>
      <c r="G55" s="94"/>
    </row>
    <row r="56" spans="1:7" ht="34.5" x14ac:dyDescent="0.25">
      <c r="A56" s="106" t="s">
        <v>710</v>
      </c>
      <c r="B56" s="105" t="s">
        <v>101</v>
      </c>
      <c r="C56" s="104" t="s">
        <v>384</v>
      </c>
      <c r="D56" s="103">
        <v>45374338.140000001</v>
      </c>
      <c r="E56" s="103">
        <v>33838857.299999997</v>
      </c>
      <c r="F56" s="95">
        <f>D56-E56</f>
        <v>11535480.840000004</v>
      </c>
      <c r="G56" s="94"/>
    </row>
    <row r="57" spans="1:7" ht="34.5" x14ac:dyDescent="0.25">
      <c r="A57" s="106" t="s">
        <v>709</v>
      </c>
      <c r="B57" s="105" t="s">
        <v>101</v>
      </c>
      <c r="C57" s="104" t="s">
        <v>385</v>
      </c>
      <c r="D57" s="103">
        <v>34788212.399999999</v>
      </c>
      <c r="E57" s="103">
        <v>26622436.649999999</v>
      </c>
      <c r="F57" s="95">
        <f>D57-E57</f>
        <v>8165775.75</v>
      </c>
      <c r="G57" s="94"/>
    </row>
    <row r="58" spans="1:7" ht="45.75" x14ac:dyDescent="0.25">
      <c r="A58" s="106" t="s">
        <v>708</v>
      </c>
      <c r="B58" s="105" t="s">
        <v>101</v>
      </c>
      <c r="C58" s="104" t="s">
        <v>859</v>
      </c>
      <c r="D58" s="103">
        <v>2000</v>
      </c>
      <c r="E58" s="103" t="s">
        <v>28</v>
      </c>
      <c r="F58" s="103">
        <v>2000</v>
      </c>
      <c r="G58" s="94"/>
    </row>
    <row r="59" spans="1:7" ht="45.75" x14ac:dyDescent="0.25">
      <c r="A59" s="106" t="s">
        <v>707</v>
      </c>
      <c r="B59" s="105" t="s">
        <v>101</v>
      </c>
      <c r="C59" s="104" t="s">
        <v>386</v>
      </c>
      <c r="D59" s="103">
        <v>10584125.74</v>
      </c>
      <c r="E59" s="103">
        <v>7216420.6500000004</v>
      </c>
      <c r="F59" s="95">
        <f t="shared" ref="F59:F65" si="2">D59-E59</f>
        <v>3367705.09</v>
      </c>
      <c r="G59" s="94"/>
    </row>
    <row r="60" spans="1:7" ht="45.75" x14ac:dyDescent="0.25">
      <c r="A60" s="106" t="s">
        <v>675</v>
      </c>
      <c r="B60" s="105" t="s">
        <v>101</v>
      </c>
      <c r="C60" s="104" t="s">
        <v>140</v>
      </c>
      <c r="D60" s="103">
        <v>15341193.560000001</v>
      </c>
      <c r="E60" s="103">
        <v>12013772.960000001</v>
      </c>
      <c r="F60" s="95">
        <f t="shared" si="2"/>
        <v>3327420.5999999996</v>
      </c>
      <c r="G60" s="94"/>
    </row>
    <row r="61" spans="1:7" ht="34.5" x14ac:dyDescent="0.25">
      <c r="A61" s="106" t="s">
        <v>674</v>
      </c>
      <c r="B61" s="105" t="s">
        <v>101</v>
      </c>
      <c r="C61" s="104" t="s">
        <v>141</v>
      </c>
      <c r="D61" s="103">
        <v>11787626.560000001</v>
      </c>
      <c r="E61" s="103">
        <v>9472951.3900000006</v>
      </c>
      <c r="F61" s="95">
        <f t="shared" si="2"/>
        <v>2314675.17</v>
      </c>
      <c r="G61" s="94"/>
    </row>
    <row r="62" spans="1:7" ht="45.75" x14ac:dyDescent="0.25">
      <c r="A62" s="106" t="s">
        <v>713</v>
      </c>
      <c r="B62" s="105" t="s">
        <v>101</v>
      </c>
      <c r="C62" s="104" t="s">
        <v>832</v>
      </c>
      <c r="D62" s="103">
        <v>6000</v>
      </c>
      <c r="E62" s="103">
        <v>2138</v>
      </c>
      <c r="F62" s="95">
        <f t="shared" si="2"/>
        <v>3862</v>
      </c>
      <c r="G62" s="94"/>
    </row>
    <row r="63" spans="1:7" ht="57" x14ac:dyDescent="0.25">
      <c r="A63" s="106" t="s">
        <v>673</v>
      </c>
      <c r="B63" s="105" t="s">
        <v>101</v>
      </c>
      <c r="C63" s="104" t="s">
        <v>142</v>
      </c>
      <c r="D63" s="103">
        <v>3547567</v>
      </c>
      <c r="E63" s="103">
        <v>2538683.5699999998</v>
      </c>
      <c r="F63" s="95">
        <f t="shared" si="2"/>
        <v>1008883.4300000002</v>
      </c>
      <c r="G63" s="94"/>
    </row>
    <row r="64" spans="1:7" ht="45.75" x14ac:dyDescent="0.25">
      <c r="A64" s="106" t="s">
        <v>672</v>
      </c>
      <c r="B64" s="105" t="s">
        <v>101</v>
      </c>
      <c r="C64" s="104" t="s">
        <v>143</v>
      </c>
      <c r="D64" s="103">
        <v>11184157.35</v>
      </c>
      <c r="E64" s="103">
        <v>5768804.5700000003</v>
      </c>
      <c r="F64" s="95">
        <f t="shared" si="2"/>
        <v>5415352.7799999993</v>
      </c>
      <c r="G64" s="94"/>
    </row>
    <row r="65" spans="1:7" ht="45.75" x14ac:dyDescent="0.25">
      <c r="A65" s="106" t="s">
        <v>671</v>
      </c>
      <c r="B65" s="105" t="s">
        <v>101</v>
      </c>
      <c r="C65" s="104" t="s">
        <v>144</v>
      </c>
      <c r="D65" s="103">
        <v>11184157.35</v>
      </c>
      <c r="E65" s="103">
        <v>5768804.5700000003</v>
      </c>
      <c r="F65" s="95">
        <f t="shared" si="2"/>
        <v>5415352.7799999993</v>
      </c>
      <c r="G65" s="94"/>
    </row>
    <row r="66" spans="1:7" ht="45.75" x14ac:dyDescent="0.25">
      <c r="A66" s="106" t="s">
        <v>706</v>
      </c>
      <c r="B66" s="105" t="s">
        <v>101</v>
      </c>
      <c r="C66" s="104" t="s">
        <v>849</v>
      </c>
      <c r="D66" s="103">
        <v>355653.8</v>
      </c>
      <c r="E66" s="103" t="s">
        <v>28</v>
      </c>
      <c r="F66" s="103">
        <v>355653.8</v>
      </c>
      <c r="G66" s="94"/>
    </row>
    <row r="67" spans="1:7" ht="34.5" x14ac:dyDescent="0.25">
      <c r="A67" s="106" t="s">
        <v>670</v>
      </c>
      <c r="B67" s="105" t="s">
        <v>101</v>
      </c>
      <c r="C67" s="104" t="s">
        <v>145</v>
      </c>
      <c r="D67" s="103">
        <v>9257242.8399999999</v>
      </c>
      <c r="E67" s="103">
        <v>4741387.97</v>
      </c>
      <c r="F67" s="95">
        <f t="shared" ref="F67:F98" si="3">D67-E67</f>
        <v>4515854.87</v>
      </c>
      <c r="G67" s="94"/>
    </row>
    <row r="68" spans="1:7" ht="34.5" x14ac:dyDescent="0.25">
      <c r="A68" s="106" t="s">
        <v>705</v>
      </c>
      <c r="B68" s="105" t="s">
        <v>101</v>
      </c>
      <c r="C68" s="104" t="s">
        <v>759</v>
      </c>
      <c r="D68" s="103">
        <v>1571260.71</v>
      </c>
      <c r="E68" s="103">
        <v>1027416.6</v>
      </c>
      <c r="F68" s="95">
        <f t="shared" si="3"/>
        <v>543844.11</v>
      </c>
      <c r="G68" s="94"/>
    </row>
    <row r="69" spans="1:7" ht="34.5" x14ac:dyDescent="0.25">
      <c r="A69" s="106" t="s">
        <v>687</v>
      </c>
      <c r="B69" s="105" t="s">
        <v>101</v>
      </c>
      <c r="C69" s="104" t="s">
        <v>146</v>
      </c>
      <c r="D69" s="103">
        <v>1149356.5</v>
      </c>
      <c r="E69" s="103">
        <v>1145450.69</v>
      </c>
      <c r="F69" s="95">
        <f t="shared" si="3"/>
        <v>3905.8100000000559</v>
      </c>
      <c r="G69" s="94"/>
    </row>
    <row r="70" spans="1:7" ht="34.5" x14ac:dyDescent="0.25">
      <c r="A70" s="106" t="s">
        <v>758</v>
      </c>
      <c r="B70" s="105" t="s">
        <v>101</v>
      </c>
      <c r="C70" s="104" t="s">
        <v>437</v>
      </c>
      <c r="D70" s="103">
        <v>1142556.5</v>
      </c>
      <c r="E70" s="103">
        <v>1142556.5</v>
      </c>
      <c r="F70" s="95">
        <f t="shared" si="3"/>
        <v>0</v>
      </c>
      <c r="G70" s="94"/>
    </row>
    <row r="71" spans="1:7" ht="45.75" x14ac:dyDescent="0.25">
      <c r="A71" s="106" t="s">
        <v>757</v>
      </c>
      <c r="B71" s="105" t="s">
        <v>101</v>
      </c>
      <c r="C71" s="104" t="s">
        <v>436</v>
      </c>
      <c r="D71" s="103">
        <v>1142556.5</v>
      </c>
      <c r="E71" s="103">
        <v>1142556.5</v>
      </c>
      <c r="F71" s="95">
        <f t="shared" si="3"/>
        <v>0</v>
      </c>
      <c r="G71" s="94"/>
    </row>
    <row r="72" spans="1:7" ht="34.5" x14ac:dyDescent="0.25">
      <c r="A72" s="106" t="s">
        <v>702</v>
      </c>
      <c r="B72" s="105" t="s">
        <v>101</v>
      </c>
      <c r="C72" s="104" t="s">
        <v>147</v>
      </c>
      <c r="D72" s="103">
        <v>6800</v>
      </c>
      <c r="E72" s="103">
        <v>2894.19</v>
      </c>
      <c r="F72" s="95">
        <f t="shared" si="3"/>
        <v>3905.81</v>
      </c>
      <c r="G72" s="94"/>
    </row>
    <row r="73" spans="1:7" ht="34.5" x14ac:dyDescent="0.25">
      <c r="A73" s="106" t="s">
        <v>726</v>
      </c>
      <c r="B73" s="105" t="s">
        <v>101</v>
      </c>
      <c r="C73" s="104" t="s">
        <v>387</v>
      </c>
      <c r="D73" s="103">
        <v>1800</v>
      </c>
      <c r="E73" s="103">
        <v>1350</v>
      </c>
      <c r="F73" s="95">
        <f t="shared" si="3"/>
        <v>450</v>
      </c>
      <c r="G73" s="94"/>
    </row>
    <row r="74" spans="1:7" ht="34.5" x14ac:dyDescent="0.25">
      <c r="A74" s="106" t="s">
        <v>700</v>
      </c>
      <c r="B74" s="105" t="s">
        <v>101</v>
      </c>
      <c r="C74" s="104" t="s">
        <v>148</v>
      </c>
      <c r="D74" s="103">
        <v>5000</v>
      </c>
      <c r="E74" s="103">
        <v>1544.19</v>
      </c>
      <c r="F74" s="95">
        <f t="shared" si="3"/>
        <v>3455.81</v>
      </c>
      <c r="G74" s="94"/>
    </row>
    <row r="75" spans="1:7" ht="45.75" x14ac:dyDescent="0.25">
      <c r="A75" s="106" t="s">
        <v>756</v>
      </c>
      <c r="B75" s="105" t="s">
        <v>101</v>
      </c>
      <c r="C75" s="104" t="s">
        <v>149</v>
      </c>
      <c r="D75" s="103">
        <v>13863068.609999999</v>
      </c>
      <c r="E75" s="103">
        <v>11584316.17</v>
      </c>
      <c r="F75" s="95">
        <f t="shared" si="3"/>
        <v>2278752.4399999995</v>
      </c>
      <c r="G75" s="94"/>
    </row>
    <row r="76" spans="1:7" ht="45.75" x14ac:dyDescent="0.25">
      <c r="A76" s="106" t="s">
        <v>755</v>
      </c>
      <c r="B76" s="105" t="s">
        <v>101</v>
      </c>
      <c r="C76" s="104" t="s">
        <v>754</v>
      </c>
      <c r="D76" s="103">
        <v>13306268.609999999</v>
      </c>
      <c r="E76" s="103">
        <v>11250679.210000001</v>
      </c>
      <c r="F76" s="95">
        <f t="shared" si="3"/>
        <v>2055589.3999999985</v>
      </c>
      <c r="G76" s="94"/>
    </row>
    <row r="77" spans="1:7" ht="57" x14ac:dyDescent="0.25">
      <c r="A77" s="106" t="s">
        <v>676</v>
      </c>
      <c r="B77" s="105" t="s">
        <v>101</v>
      </c>
      <c r="C77" s="104" t="s">
        <v>753</v>
      </c>
      <c r="D77" s="103">
        <v>7249800</v>
      </c>
      <c r="E77" s="103">
        <v>5758129.7599999998</v>
      </c>
      <c r="F77" s="95">
        <f t="shared" si="3"/>
        <v>1491670.2400000002</v>
      </c>
      <c r="G77" s="94"/>
    </row>
    <row r="78" spans="1:7" ht="34.5" x14ac:dyDescent="0.25">
      <c r="A78" s="106" t="s">
        <v>710</v>
      </c>
      <c r="B78" s="105" t="s">
        <v>101</v>
      </c>
      <c r="C78" s="104" t="s">
        <v>752</v>
      </c>
      <c r="D78" s="103">
        <v>7249800</v>
      </c>
      <c r="E78" s="103">
        <v>5758129.7599999998</v>
      </c>
      <c r="F78" s="95">
        <f t="shared" si="3"/>
        <v>1491670.2400000002</v>
      </c>
      <c r="G78" s="94"/>
    </row>
    <row r="79" spans="1:7" ht="34.5" x14ac:dyDescent="0.25">
      <c r="A79" s="106" t="s">
        <v>709</v>
      </c>
      <c r="B79" s="105" t="s">
        <v>101</v>
      </c>
      <c r="C79" s="104" t="s">
        <v>751</v>
      </c>
      <c r="D79" s="103">
        <v>5567488.29</v>
      </c>
      <c r="E79" s="103">
        <v>4568129.67</v>
      </c>
      <c r="F79" s="95">
        <f t="shared" si="3"/>
        <v>999358.62000000011</v>
      </c>
      <c r="G79" s="94"/>
    </row>
    <row r="80" spans="1:7" ht="45.75" x14ac:dyDescent="0.25">
      <c r="A80" s="106" t="s">
        <v>708</v>
      </c>
      <c r="B80" s="105" t="s">
        <v>101</v>
      </c>
      <c r="C80" s="104" t="s">
        <v>793</v>
      </c>
      <c r="D80" s="103">
        <v>720</v>
      </c>
      <c r="E80" s="103">
        <v>600</v>
      </c>
      <c r="F80" s="95">
        <f t="shared" si="3"/>
        <v>120</v>
      </c>
      <c r="G80" s="94"/>
    </row>
    <row r="81" spans="1:7" ht="45.75" x14ac:dyDescent="0.25">
      <c r="A81" s="106" t="s">
        <v>707</v>
      </c>
      <c r="B81" s="105" t="s">
        <v>101</v>
      </c>
      <c r="C81" s="104" t="s">
        <v>750</v>
      </c>
      <c r="D81" s="103">
        <v>1681591.71</v>
      </c>
      <c r="E81" s="103">
        <v>1189400.0900000001</v>
      </c>
      <c r="F81" s="95">
        <f t="shared" si="3"/>
        <v>492191.61999999988</v>
      </c>
      <c r="G81" s="94"/>
    </row>
    <row r="82" spans="1:7" ht="45.75" x14ac:dyDescent="0.25">
      <c r="A82" s="106" t="s">
        <v>672</v>
      </c>
      <c r="B82" s="105" t="s">
        <v>101</v>
      </c>
      <c r="C82" s="104" t="s">
        <v>749</v>
      </c>
      <c r="D82" s="103">
        <v>4944088.6100000003</v>
      </c>
      <c r="E82" s="103">
        <v>4565559.45</v>
      </c>
      <c r="F82" s="95">
        <f t="shared" si="3"/>
        <v>378529.16000000015</v>
      </c>
      <c r="G82" s="94"/>
    </row>
    <row r="83" spans="1:7" ht="45.75" x14ac:dyDescent="0.25">
      <c r="A83" s="106" t="s">
        <v>671</v>
      </c>
      <c r="B83" s="105" t="s">
        <v>101</v>
      </c>
      <c r="C83" s="104" t="s">
        <v>748</v>
      </c>
      <c r="D83" s="103">
        <v>4944088.6100000003</v>
      </c>
      <c r="E83" s="103">
        <v>4565559.45</v>
      </c>
      <c r="F83" s="95">
        <f t="shared" si="3"/>
        <v>378529.16000000015</v>
      </c>
      <c r="G83" s="94"/>
    </row>
    <row r="84" spans="1:7" ht="34.5" x14ac:dyDescent="0.25">
      <c r="A84" s="106" t="s">
        <v>670</v>
      </c>
      <c r="B84" s="105" t="s">
        <v>101</v>
      </c>
      <c r="C84" s="104" t="s">
        <v>747</v>
      </c>
      <c r="D84" s="103">
        <v>4944088.6100000003</v>
      </c>
      <c r="E84" s="103">
        <v>4565559.45</v>
      </c>
      <c r="F84" s="95">
        <f t="shared" si="3"/>
        <v>378529.16000000015</v>
      </c>
      <c r="G84" s="94"/>
    </row>
    <row r="85" spans="1:7" ht="34.5" x14ac:dyDescent="0.25">
      <c r="A85" s="106" t="s">
        <v>657</v>
      </c>
      <c r="B85" s="105" t="s">
        <v>101</v>
      </c>
      <c r="C85" s="104" t="s">
        <v>746</v>
      </c>
      <c r="D85" s="103">
        <v>1112380</v>
      </c>
      <c r="E85" s="103">
        <v>926990</v>
      </c>
      <c r="F85" s="95">
        <f t="shared" si="3"/>
        <v>185390</v>
      </c>
      <c r="G85" s="94"/>
    </row>
    <row r="86" spans="1:7" ht="34.5" x14ac:dyDescent="0.25">
      <c r="A86" s="106" t="s">
        <v>610</v>
      </c>
      <c r="B86" s="105" t="s">
        <v>101</v>
      </c>
      <c r="C86" s="104" t="s">
        <v>745</v>
      </c>
      <c r="D86" s="103">
        <v>1112380</v>
      </c>
      <c r="E86" s="103">
        <v>926990</v>
      </c>
      <c r="F86" s="95">
        <f t="shared" si="3"/>
        <v>185390</v>
      </c>
      <c r="G86" s="94"/>
    </row>
    <row r="87" spans="1:7" ht="45.75" x14ac:dyDescent="0.25">
      <c r="A87" s="106" t="s">
        <v>744</v>
      </c>
      <c r="B87" s="105" t="s">
        <v>101</v>
      </c>
      <c r="C87" s="104" t="s">
        <v>401</v>
      </c>
      <c r="D87" s="103">
        <v>556800</v>
      </c>
      <c r="E87" s="103">
        <v>333636.96000000002</v>
      </c>
      <c r="F87" s="95">
        <f t="shared" si="3"/>
        <v>223163.03999999998</v>
      </c>
      <c r="G87" s="94"/>
    </row>
    <row r="88" spans="1:7" ht="45.75" x14ac:dyDescent="0.25">
      <c r="A88" s="106" t="s">
        <v>672</v>
      </c>
      <c r="B88" s="105" t="s">
        <v>101</v>
      </c>
      <c r="C88" s="104" t="s">
        <v>402</v>
      </c>
      <c r="D88" s="103">
        <v>556800</v>
      </c>
      <c r="E88" s="103">
        <v>333636.96000000002</v>
      </c>
      <c r="F88" s="95">
        <f t="shared" si="3"/>
        <v>223163.03999999998</v>
      </c>
      <c r="G88" s="94"/>
    </row>
    <row r="89" spans="1:7" ht="45.75" x14ac:dyDescent="0.25">
      <c r="A89" s="106" t="s">
        <v>671</v>
      </c>
      <c r="B89" s="105" t="s">
        <v>101</v>
      </c>
      <c r="C89" s="104" t="s">
        <v>403</v>
      </c>
      <c r="D89" s="103">
        <v>556800</v>
      </c>
      <c r="E89" s="103">
        <v>333636.96000000002</v>
      </c>
      <c r="F89" s="95">
        <f t="shared" si="3"/>
        <v>223163.03999999998</v>
      </c>
      <c r="G89" s="94"/>
    </row>
    <row r="90" spans="1:7" ht="34.5" x14ac:dyDescent="0.25">
      <c r="A90" s="106" t="s">
        <v>670</v>
      </c>
      <c r="B90" s="105" t="s">
        <v>101</v>
      </c>
      <c r="C90" s="104" t="s">
        <v>404</v>
      </c>
      <c r="D90" s="103">
        <v>556800</v>
      </c>
      <c r="E90" s="103">
        <v>333636.96000000002</v>
      </c>
      <c r="F90" s="95">
        <f t="shared" si="3"/>
        <v>223163.03999999998</v>
      </c>
      <c r="G90" s="94"/>
    </row>
    <row r="91" spans="1:7" ht="34.5" x14ac:dyDescent="0.25">
      <c r="A91" s="106" t="s">
        <v>743</v>
      </c>
      <c r="B91" s="105" t="s">
        <v>101</v>
      </c>
      <c r="C91" s="104" t="s">
        <v>150</v>
      </c>
      <c r="D91" s="103">
        <v>6673858.96</v>
      </c>
      <c r="E91" s="103">
        <v>3407146.4</v>
      </c>
      <c r="F91" s="95">
        <f t="shared" si="3"/>
        <v>3266712.56</v>
      </c>
      <c r="G91" s="94"/>
    </row>
    <row r="92" spans="1:7" ht="34.5" x14ac:dyDescent="0.25">
      <c r="A92" s="106" t="s">
        <v>742</v>
      </c>
      <c r="B92" s="105" t="s">
        <v>101</v>
      </c>
      <c r="C92" s="104" t="s">
        <v>151</v>
      </c>
      <c r="D92" s="103">
        <v>1721600</v>
      </c>
      <c r="E92" s="103">
        <v>1344200</v>
      </c>
      <c r="F92" s="95">
        <f t="shared" si="3"/>
        <v>377400</v>
      </c>
      <c r="G92" s="94"/>
    </row>
    <row r="93" spans="1:7" ht="45.75" x14ac:dyDescent="0.25">
      <c r="A93" s="106" t="s">
        <v>672</v>
      </c>
      <c r="B93" s="105" t="s">
        <v>101</v>
      </c>
      <c r="C93" s="104" t="s">
        <v>152</v>
      </c>
      <c r="D93" s="103">
        <v>1721600</v>
      </c>
      <c r="E93" s="103">
        <v>1344200</v>
      </c>
      <c r="F93" s="95">
        <f t="shared" si="3"/>
        <v>377400</v>
      </c>
      <c r="G93" s="94"/>
    </row>
    <row r="94" spans="1:7" ht="45.75" x14ac:dyDescent="0.25">
      <c r="A94" s="106" t="s">
        <v>671</v>
      </c>
      <c r="B94" s="105" t="s">
        <v>101</v>
      </c>
      <c r="C94" s="104" t="s">
        <v>153</v>
      </c>
      <c r="D94" s="103">
        <v>1721600</v>
      </c>
      <c r="E94" s="103">
        <v>1344200</v>
      </c>
      <c r="F94" s="95">
        <f t="shared" si="3"/>
        <v>377400</v>
      </c>
      <c r="G94" s="94"/>
    </row>
    <row r="95" spans="1:7" ht="34.5" x14ac:dyDescent="0.25">
      <c r="A95" s="106" t="s">
        <v>670</v>
      </c>
      <c r="B95" s="105" t="s">
        <v>101</v>
      </c>
      <c r="C95" s="104" t="s">
        <v>154</v>
      </c>
      <c r="D95" s="103">
        <v>1721600</v>
      </c>
      <c r="E95" s="103">
        <v>1344200</v>
      </c>
      <c r="F95" s="95">
        <f t="shared" si="3"/>
        <v>377400</v>
      </c>
      <c r="G95" s="94"/>
    </row>
    <row r="96" spans="1:7" ht="34.5" x14ac:dyDescent="0.25">
      <c r="A96" s="106" t="s">
        <v>741</v>
      </c>
      <c r="B96" s="105" t="s">
        <v>101</v>
      </c>
      <c r="C96" s="104" t="s">
        <v>155</v>
      </c>
      <c r="D96" s="103">
        <v>30000</v>
      </c>
      <c r="E96" s="103">
        <v>8219.7999999999993</v>
      </c>
      <c r="F96" s="95">
        <f t="shared" si="3"/>
        <v>21780.2</v>
      </c>
      <c r="G96" s="94"/>
    </row>
    <row r="97" spans="1:7" ht="45.75" x14ac:dyDescent="0.25">
      <c r="A97" s="106" t="s">
        <v>672</v>
      </c>
      <c r="B97" s="105" t="s">
        <v>101</v>
      </c>
      <c r="C97" s="104" t="s">
        <v>464</v>
      </c>
      <c r="D97" s="103">
        <v>30000</v>
      </c>
      <c r="E97" s="103">
        <v>8219.7999999999993</v>
      </c>
      <c r="F97" s="95">
        <f t="shared" si="3"/>
        <v>21780.2</v>
      </c>
      <c r="G97" s="94"/>
    </row>
    <row r="98" spans="1:7" ht="45.75" x14ac:dyDescent="0.25">
      <c r="A98" s="106" t="s">
        <v>671</v>
      </c>
      <c r="B98" s="105" t="s">
        <v>101</v>
      </c>
      <c r="C98" s="104" t="s">
        <v>463</v>
      </c>
      <c r="D98" s="103">
        <v>30000</v>
      </c>
      <c r="E98" s="103">
        <v>8219.7999999999993</v>
      </c>
      <c r="F98" s="95">
        <f t="shared" si="3"/>
        <v>21780.2</v>
      </c>
      <c r="G98" s="94"/>
    </row>
    <row r="99" spans="1:7" ht="34.5" x14ac:dyDescent="0.25">
      <c r="A99" s="106" t="s">
        <v>670</v>
      </c>
      <c r="B99" s="105" t="s">
        <v>101</v>
      </c>
      <c r="C99" s="104" t="s">
        <v>462</v>
      </c>
      <c r="D99" s="103">
        <v>30000</v>
      </c>
      <c r="E99" s="103">
        <v>8219.7999999999993</v>
      </c>
      <c r="F99" s="95">
        <f t="shared" ref="F99:F130" si="4">D99-E99</f>
        <v>21780.2</v>
      </c>
      <c r="G99" s="94"/>
    </row>
    <row r="100" spans="1:7" ht="34.5" x14ac:dyDescent="0.25">
      <c r="A100" s="106" t="s">
        <v>740</v>
      </c>
      <c r="B100" s="105" t="s">
        <v>101</v>
      </c>
      <c r="C100" s="104" t="s">
        <v>388</v>
      </c>
      <c r="D100" s="103">
        <v>4555658.96</v>
      </c>
      <c r="E100" s="103">
        <v>2015926.6</v>
      </c>
      <c r="F100" s="95">
        <f t="shared" si="4"/>
        <v>2539732.36</v>
      </c>
      <c r="G100" s="94"/>
    </row>
    <row r="101" spans="1:7" ht="45.75" x14ac:dyDescent="0.25">
      <c r="A101" s="106" t="s">
        <v>672</v>
      </c>
      <c r="B101" s="105" t="s">
        <v>101</v>
      </c>
      <c r="C101" s="104" t="s">
        <v>389</v>
      </c>
      <c r="D101" s="103">
        <v>4555658.96</v>
      </c>
      <c r="E101" s="103">
        <v>2015926.6</v>
      </c>
      <c r="F101" s="95">
        <f t="shared" si="4"/>
        <v>2539732.36</v>
      </c>
      <c r="G101" s="94"/>
    </row>
    <row r="102" spans="1:7" ht="45.75" x14ac:dyDescent="0.25">
      <c r="A102" s="106" t="s">
        <v>671</v>
      </c>
      <c r="B102" s="105" t="s">
        <v>101</v>
      </c>
      <c r="C102" s="104" t="s">
        <v>390</v>
      </c>
      <c r="D102" s="103">
        <v>4555658.96</v>
      </c>
      <c r="E102" s="103">
        <v>2015926.6</v>
      </c>
      <c r="F102" s="95">
        <f t="shared" si="4"/>
        <v>2539732.36</v>
      </c>
      <c r="G102" s="94"/>
    </row>
    <row r="103" spans="1:7" ht="34.5" x14ac:dyDescent="0.25">
      <c r="A103" s="106" t="s">
        <v>670</v>
      </c>
      <c r="B103" s="105" t="s">
        <v>101</v>
      </c>
      <c r="C103" s="104" t="s">
        <v>391</v>
      </c>
      <c r="D103" s="103">
        <v>4555658.96</v>
      </c>
      <c r="E103" s="103">
        <v>2015926.6</v>
      </c>
      <c r="F103" s="95">
        <f t="shared" si="4"/>
        <v>2539732.36</v>
      </c>
      <c r="G103" s="94"/>
    </row>
    <row r="104" spans="1:7" ht="34.5" x14ac:dyDescent="0.25">
      <c r="A104" s="106" t="s">
        <v>739</v>
      </c>
      <c r="B104" s="105" t="s">
        <v>101</v>
      </c>
      <c r="C104" s="104" t="s">
        <v>156</v>
      </c>
      <c r="D104" s="103">
        <v>366600</v>
      </c>
      <c r="E104" s="103">
        <v>38800</v>
      </c>
      <c r="F104" s="95">
        <f t="shared" si="4"/>
        <v>327800</v>
      </c>
      <c r="G104" s="94"/>
    </row>
    <row r="105" spans="1:7" ht="45.75" x14ac:dyDescent="0.25">
      <c r="A105" s="106" t="s">
        <v>672</v>
      </c>
      <c r="B105" s="105" t="s">
        <v>101</v>
      </c>
      <c r="C105" s="104" t="s">
        <v>157</v>
      </c>
      <c r="D105" s="103">
        <v>366600</v>
      </c>
      <c r="E105" s="103">
        <v>38800</v>
      </c>
      <c r="F105" s="95">
        <f t="shared" si="4"/>
        <v>327800</v>
      </c>
      <c r="G105" s="94"/>
    </row>
    <row r="106" spans="1:7" ht="45.75" x14ac:dyDescent="0.25">
      <c r="A106" s="106" t="s">
        <v>671</v>
      </c>
      <c r="B106" s="105" t="s">
        <v>101</v>
      </c>
      <c r="C106" s="104" t="s">
        <v>158</v>
      </c>
      <c r="D106" s="103">
        <v>366600</v>
      </c>
      <c r="E106" s="103">
        <v>38800</v>
      </c>
      <c r="F106" s="95">
        <f t="shared" si="4"/>
        <v>327800</v>
      </c>
      <c r="G106" s="94"/>
    </row>
    <row r="107" spans="1:7" ht="34.5" x14ac:dyDescent="0.25">
      <c r="A107" s="106" t="s">
        <v>670</v>
      </c>
      <c r="B107" s="105" t="s">
        <v>101</v>
      </c>
      <c r="C107" s="104" t="s">
        <v>159</v>
      </c>
      <c r="D107" s="103">
        <v>366600</v>
      </c>
      <c r="E107" s="103">
        <v>38800</v>
      </c>
      <c r="F107" s="95">
        <f t="shared" si="4"/>
        <v>327800</v>
      </c>
      <c r="G107" s="94"/>
    </row>
    <row r="108" spans="1:7" ht="34.5" x14ac:dyDescent="0.25">
      <c r="A108" s="106" t="s">
        <v>738</v>
      </c>
      <c r="B108" s="105" t="s">
        <v>101</v>
      </c>
      <c r="C108" s="104" t="s">
        <v>160</v>
      </c>
      <c r="D108" s="103">
        <v>131934599.31999999</v>
      </c>
      <c r="E108" s="103">
        <v>69557842.329999998</v>
      </c>
      <c r="F108" s="95">
        <f t="shared" si="4"/>
        <v>62376756.989999995</v>
      </c>
      <c r="G108" s="94"/>
    </row>
    <row r="109" spans="1:7" ht="34.5" x14ac:dyDescent="0.25">
      <c r="A109" s="106" t="s">
        <v>737</v>
      </c>
      <c r="B109" s="105" t="s">
        <v>101</v>
      </c>
      <c r="C109" s="104" t="s">
        <v>161</v>
      </c>
      <c r="D109" s="103">
        <v>9861976.9000000004</v>
      </c>
      <c r="E109" s="103">
        <v>3557270.98</v>
      </c>
      <c r="F109" s="95">
        <f t="shared" si="4"/>
        <v>6304705.9199999999</v>
      </c>
      <c r="G109" s="94"/>
    </row>
    <row r="110" spans="1:7" ht="45.75" x14ac:dyDescent="0.25">
      <c r="A110" s="106" t="s">
        <v>672</v>
      </c>
      <c r="B110" s="105" t="s">
        <v>101</v>
      </c>
      <c r="C110" s="104" t="s">
        <v>162</v>
      </c>
      <c r="D110" s="103">
        <v>2822976.9</v>
      </c>
      <c r="E110" s="103">
        <v>1572153.98</v>
      </c>
      <c r="F110" s="95">
        <f t="shared" si="4"/>
        <v>1250822.92</v>
      </c>
      <c r="G110" s="94"/>
    </row>
    <row r="111" spans="1:7" ht="45.75" x14ac:dyDescent="0.25">
      <c r="A111" s="106" t="s">
        <v>671</v>
      </c>
      <c r="B111" s="105" t="s">
        <v>101</v>
      </c>
      <c r="C111" s="104" t="s">
        <v>163</v>
      </c>
      <c r="D111" s="103">
        <v>2822976.9</v>
      </c>
      <c r="E111" s="103">
        <v>1572153.98</v>
      </c>
      <c r="F111" s="95">
        <f t="shared" si="4"/>
        <v>1250822.92</v>
      </c>
      <c r="G111" s="94"/>
    </row>
    <row r="112" spans="1:7" ht="34.5" x14ac:dyDescent="0.25">
      <c r="A112" s="106" t="s">
        <v>670</v>
      </c>
      <c r="B112" s="105" t="s">
        <v>101</v>
      </c>
      <c r="C112" s="104" t="s">
        <v>164</v>
      </c>
      <c r="D112" s="103">
        <v>2228476.9</v>
      </c>
      <c r="E112" s="103">
        <v>1198708.29</v>
      </c>
      <c r="F112" s="95">
        <f t="shared" si="4"/>
        <v>1029768.6099999999</v>
      </c>
      <c r="G112" s="94"/>
    </row>
    <row r="113" spans="1:7" ht="34.5" x14ac:dyDescent="0.25">
      <c r="A113" s="106" t="s">
        <v>705</v>
      </c>
      <c r="B113" s="105" t="s">
        <v>101</v>
      </c>
      <c r="C113" s="104" t="s">
        <v>736</v>
      </c>
      <c r="D113" s="103">
        <v>594500</v>
      </c>
      <c r="E113" s="103">
        <v>373445.69</v>
      </c>
      <c r="F113" s="95">
        <f t="shared" si="4"/>
        <v>221054.31</v>
      </c>
      <c r="G113" s="94"/>
    </row>
    <row r="114" spans="1:7" ht="34.5" x14ac:dyDescent="0.25">
      <c r="A114" s="106" t="s">
        <v>687</v>
      </c>
      <c r="B114" s="105" t="s">
        <v>101</v>
      </c>
      <c r="C114" s="104" t="s">
        <v>485</v>
      </c>
      <c r="D114" s="103">
        <v>7039000</v>
      </c>
      <c r="E114" s="103">
        <v>1985117</v>
      </c>
      <c r="F114" s="95">
        <f t="shared" si="4"/>
        <v>5053883</v>
      </c>
      <c r="G114" s="94"/>
    </row>
    <row r="115" spans="1:7" ht="34.5" x14ac:dyDescent="0.25">
      <c r="A115" s="106" t="s">
        <v>702</v>
      </c>
      <c r="B115" s="105" t="s">
        <v>101</v>
      </c>
      <c r="C115" s="104" t="s">
        <v>484</v>
      </c>
      <c r="D115" s="103">
        <v>7039000</v>
      </c>
      <c r="E115" s="103">
        <v>1985117</v>
      </c>
      <c r="F115" s="95">
        <f t="shared" si="4"/>
        <v>5053883</v>
      </c>
      <c r="G115" s="94"/>
    </row>
    <row r="116" spans="1:7" ht="34.5" x14ac:dyDescent="0.25">
      <c r="A116" s="106" t="s">
        <v>700</v>
      </c>
      <c r="B116" s="105" t="s">
        <v>101</v>
      </c>
      <c r="C116" s="104" t="s">
        <v>483</v>
      </c>
      <c r="D116" s="103">
        <v>7039000</v>
      </c>
      <c r="E116" s="103">
        <v>1985117</v>
      </c>
      <c r="F116" s="95">
        <f t="shared" si="4"/>
        <v>5053883</v>
      </c>
      <c r="G116" s="94"/>
    </row>
    <row r="117" spans="1:7" ht="34.5" x14ac:dyDescent="0.25">
      <c r="A117" s="106" t="s">
        <v>735</v>
      </c>
      <c r="B117" s="105" t="s">
        <v>101</v>
      </c>
      <c r="C117" s="104" t="s">
        <v>165</v>
      </c>
      <c r="D117" s="103">
        <v>104656316.86</v>
      </c>
      <c r="E117" s="103">
        <v>53857527.539999999</v>
      </c>
      <c r="F117" s="95">
        <f t="shared" si="4"/>
        <v>50798789.32</v>
      </c>
      <c r="G117" s="94"/>
    </row>
    <row r="118" spans="1:7" ht="45.75" x14ac:dyDescent="0.25">
      <c r="A118" s="106" t="s">
        <v>672</v>
      </c>
      <c r="B118" s="105" t="s">
        <v>101</v>
      </c>
      <c r="C118" s="104" t="s">
        <v>166</v>
      </c>
      <c r="D118" s="103">
        <v>88777125.700000003</v>
      </c>
      <c r="E118" s="103">
        <v>53056563.789999999</v>
      </c>
      <c r="F118" s="95">
        <f t="shared" si="4"/>
        <v>35720561.910000004</v>
      </c>
      <c r="G118" s="94"/>
    </row>
    <row r="119" spans="1:7" ht="45.75" x14ac:dyDescent="0.25">
      <c r="A119" s="106" t="s">
        <v>671</v>
      </c>
      <c r="B119" s="105" t="s">
        <v>101</v>
      </c>
      <c r="C119" s="104" t="s">
        <v>167</v>
      </c>
      <c r="D119" s="103">
        <v>88777125.700000003</v>
      </c>
      <c r="E119" s="103">
        <v>53056563.789999999</v>
      </c>
      <c r="F119" s="95">
        <f t="shared" si="4"/>
        <v>35720561.910000004</v>
      </c>
      <c r="G119" s="94"/>
    </row>
    <row r="120" spans="1:7" ht="45.75" x14ac:dyDescent="0.25">
      <c r="A120" s="106" t="s">
        <v>706</v>
      </c>
      <c r="B120" s="105" t="s">
        <v>101</v>
      </c>
      <c r="C120" s="104" t="s">
        <v>168</v>
      </c>
      <c r="D120" s="103">
        <v>78793433</v>
      </c>
      <c r="E120" s="103">
        <v>47773761.420000002</v>
      </c>
      <c r="F120" s="95">
        <f t="shared" si="4"/>
        <v>31019671.579999998</v>
      </c>
      <c r="G120" s="94"/>
    </row>
    <row r="121" spans="1:7" ht="34.5" x14ac:dyDescent="0.25">
      <c r="A121" s="106" t="s">
        <v>670</v>
      </c>
      <c r="B121" s="105" t="s">
        <v>101</v>
      </c>
      <c r="C121" s="104" t="s">
        <v>169</v>
      </c>
      <c r="D121" s="103">
        <v>9183283.0800000001</v>
      </c>
      <c r="E121" s="103">
        <v>4675856.07</v>
      </c>
      <c r="F121" s="95">
        <f t="shared" si="4"/>
        <v>4507427.01</v>
      </c>
      <c r="G121" s="94"/>
    </row>
    <row r="122" spans="1:7" ht="34.5" x14ac:dyDescent="0.25">
      <c r="A122" s="106" t="s">
        <v>705</v>
      </c>
      <c r="B122" s="105" t="s">
        <v>101</v>
      </c>
      <c r="C122" s="104" t="s">
        <v>734</v>
      </c>
      <c r="D122" s="103">
        <v>800409.62</v>
      </c>
      <c r="E122" s="103">
        <v>606946.30000000005</v>
      </c>
      <c r="F122" s="95">
        <f t="shared" si="4"/>
        <v>193463.31999999995</v>
      </c>
      <c r="G122" s="94"/>
    </row>
    <row r="123" spans="1:7" ht="45.75" x14ac:dyDescent="0.25">
      <c r="A123" s="106" t="s">
        <v>683</v>
      </c>
      <c r="B123" s="105" t="s">
        <v>101</v>
      </c>
      <c r="C123" s="104" t="s">
        <v>392</v>
      </c>
      <c r="D123" s="103">
        <v>15879191.16</v>
      </c>
      <c r="E123" s="103">
        <v>800963.75</v>
      </c>
      <c r="F123" s="95">
        <f t="shared" si="4"/>
        <v>15078227.41</v>
      </c>
      <c r="G123" s="94"/>
    </row>
    <row r="124" spans="1:7" ht="34.5" x14ac:dyDescent="0.25">
      <c r="A124" s="106" t="s">
        <v>682</v>
      </c>
      <c r="B124" s="105" t="s">
        <v>101</v>
      </c>
      <c r="C124" s="104" t="s">
        <v>393</v>
      </c>
      <c r="D124" s="103">
        <v>15879191.16</v>
      </c>
      <c r="E124" s="103">
        <v>800963.75</v>
      </c>
      <c r="F124" s="95">
        <f t="shared" si="4"/>
        <v>15078227.41</v>
      </c>
      <c r="G124" s="94"/>
    </row>
    <row r="125" spans="1:7" ht="45.75" x14ac:dyDescent="0.25">
      <c r="A125" s="106" t="s">
        <v>681</v>
      </c>
      <c r="B125" s="105" t="s">
        <v>101</v>
      </c>
      <c r="C125" s="104" t="s">
        <v>394</v>
      </c>
      <c r="D125" s="103">
        <v>15879191.16</v>
      </c>
      <c r="E125" s="103">
        <v>800963.75</v>
      </c>
      <c r="F125" s="95">
        <f t="shared" si="4"/>
        <v>15078227.41</v>
      </c>
      <c r="G125" s="94"/>
    </row>
    <row r="126" spans="1:7" ht="34.5" x14ac:dyDescent="0.25">
      <c r="A126" s="106" t="s">
        <v>733</v>
      </c>
      <c r="B126" s="105" t="s">
        <v>101</v>
      </c>
      <c r="C126" s="104" t="s">
        <v>351</v>
      </c>
      <c r="D126" s="103">
        <v>5580000</v>
      </c>
      <c r="E126" s="103">
        <v>4403581.1900000004</v>
      </c>
      <c r="F126" s="95">
        <f t="shared" si="4"/>
        <v>1176418.8099999996</v>
      </c>
      <c r="G126" s="94"/>
    </row>
    <row r="127" spans="1:7" ht="45.75" x14ac:dyDescent="0.25">
      <c r="A127" s="106" t="s">
        <v>672</v>
      </c>
      <c r="B127" s="105" t="s">
        <v>101</v>
      </c>
      <c r="C127" s="104" t="s">
        <v>352</v>
      </c>
      <c r="D127" s="103">
        <v>5580000</v>
      </c>
      <c r="E127" s="103">
        <v>4403581.1900000004</v>
      </c>
      <c r="F127" s="95">
        <f t="shared" si="4"/>
        <v>1176418.8099999996</v>
      </c>
      <c r="G127" s="94"/>
    </row>
    <row r="128" spans="1:7" ht="45.75" x14ac:dyDescent="0.25">
      <c r="A128" s="106" t="s">
        <v>671</v>
      </c>
      <c r="B128" s="105" t="s">
        <v>101</v>
      </c>
      <c r="C128" s="104" t="s">
        <v>353</v>
      </c>
      <c r="D128" s="103">
        <v>5580000</v>
      </c>
      <c r="E128" s="103">
        <v>4403581.1900000004</v>
      </c>
      <c r="F128" s="95">
        <f t="shared" si="4"/>
        <v>1176418.8099999996</v>
      </c>
      <c r="G128" s="94"/>
    </row>
    <row r="129" spans="1:7" ht="34.5" x14ac:dyDescent="0.25">
      <c r="A129" s="106" t="s">
        <v>670</v>
      </c>
      <c r="B129" s="105" t="s">
        <v>101</v>
      </c>
      <c r="C129" s="104" t="s">
        <v>354</v>
      </c>
      <c r="D129" s="103">
        <v>5580000</v>
      </c>
      <c r="E129" s="103">
        <v>4403581.1900000004</v>
      </c>
      <c r="F129" s="95">
        <f t="shared" si="4"/>
        <v>1176418.8099999996</v>
      </c>
      <c r="G129" s="94"/>
    </row>
    <row r="130" spans="1:7" ht="34.5" x14ac:dyDescent="0.25">
      <c r="A130" s="106" t="s">
        <v>732</v>
      </c>
      <c r="B130" s="105" t="s">
        <v>101</v>
      </c>
      <c r="C130" s="104" t="s">
        <v>449</v>
      </c>
      <c r="D130" s="103">
        <v>11836305.560000001</v>
      </c>
      <c r="E130" s="103">
        <v>7739462.6200000001</v>
      </c>
      <c r="F130" s="95">
        <f t="shared" si="4"/>
        <v>4096842.9400000004</v>
      </c>
      <c r="G130" s="94"/>
    </row>
    <row r="131" spans="1:7" ht="57" x14ac:dyDescent="0.25">
      <c r="A131" s="106" t="s">
        <v>676</v>
      </c>
      <c r="B131" s="105" t="s">
        <v>101</v>
      </c>
      <c r="C131" s="104" t="s">
        <v>448</v>
      </c>
      <c r="D131" s="103">
        <v>9688905.5600000005</v>
      </c>
      <c r="E131" s="103">
        <v>7517301.4699999997</v>
      </c>
      <c r="F131" s="95">
        <f t="shared" ref="F131:F162" si="5">D131-E131</f>
        <v>2171604.0900000008</v>
      </c>
      <c r="G131" s="94"/>
    </row>
    <row r="132" spans="1:7" ht="45.75" x14ac:dyDescent="0.25">
      <c r="A132" s="106" t="s">
        <v>675</v>
      </c>
      <c r="B132" s="105" t="s">
        <v>101</v>
      </c>
      <c r="C132" s="104" t="s">
        <v>447</v>
      </c>
      <c r="D132" s="103">
        <v>9688905.5600000005</v>
      </c>
      <c r="E132" s="103">
        <v>7517301.4699999997</v>
      </c>
      <c r="F132" s="95">
        <f t="shared" si="5"/>
        <v>2171604.0900000008</v>
      </c>
      <c r="G132" s="94"/>
    </row>
    <row r="133" spans="1:7" ht="34.5" x14ac:dyDescent="0.25">
      <c r="A133" s="106" t="s">
        <v>674</v>
      </c>
      <c r="B133" s="105" t="s">
        <v>101</v>
      </c>
      <c r="C133" s="104" t="s">
        <v>446</v>
      </c>
      <c r="D133" s="103">
        <v>7474426.04</v>
      </c>
      <c r="E133" s="103">
        <v>5882591.1799999997</v>
      </c>
      <c r="F133" s="95">
        <f t="shared" si="5"/>
        <v>1591834.8600000003</v>
      </c>
      <c r="G133" s="94"/>
    </row>
    <row r="134" spans="1:7" ht="45.75" x14ac:dyDescent="0.25">
      <c r="A134" s="106" t="s">
        <v>713</v>
      </c>
      <c r="B134" s="105" t="s">
        <v>101</v>
      </c>
      <c r="C134" s="104" t="s">
        <v>831</v>
      </c>
      <c r="D134" s="103">
        <v>2448</v>
      </c>
      <c r="E134" s="103">
        <v>1638</v>
      </c>
      <c r="F134" s="95">
        <f t="shared" si="5"/>
        <v>810</v>
      </c>
      <c r="G134" s="94"/>
    </row>
    <row r="135" spans="1:7" ht="57" x14ac:dyDescent="0.25">
      <c r="A135" s="106" t="s">
        <v>673</v>
      </c>
      <c r="B135" s="105" t="s">
        <v>101</v>
      </c>
      <c r="C135" s="104" t="s">
        <v>445</v>
      </c>
      <c r="D135" s="103">
        <v>2212031.52</v>
      </c>
      <c r="E135" s="103">
        <v>1633072.29</v>
      </c>
      <c r="F135" s="95">
        <f t="shared" si="5"/>
        <v>578959.23</v>
      </c>
      <c r="G135" s="94"/>
    </row>
    <row r="136" spans="1:7" ht="45.75" x14ac:dyDescent="0.25">
      <c r="A136" s="106" t="s">
        <v>672</v>
      </c>
      <c r="B136" s="105" t="s">
        <v>101</v>
      </c>
      <c r="C136" s="104" t="s">
        <v>457</v>
      </c>
      <c r="D136" s="103">
        <v>2147400</v>
      </c>
      <c r="E136" s="103">
        <v>222161.15</v>
      </c>
      <c r="F136" s="95">
        <f t="shared" si="5"/>
        <v>1925238.85</v>
      </c>
      <c r="G136" s="94"/>
    </row>
    <row r="137" spans="1:7" ht="45.75" x14ac:dyDescent="0.25">
      <c r="A137" s="106" t="s">
        <v>671</v>
      </c>
      <c r="B137" s="105" t="s">
        <v>101</v>
      </c>
      <c r="C137" s="104" t="s">
        <v>456</v>
      </c>
      <c r="D137" s="103">
        <v>2147400</v>
      </c>
      <c r="E137" s="103">
        <v>222161.15</v>
      </c>
      <c r="F137" s="95">
        <f t="shared" si="5"/>
        <v>1925238.85</v>
      </c>
      <c r="G137" s="94"/>
    </row>
    <row r="138" spans="1:7" ht="34.5" x14ac:dyDescent="0.25">
      <c r="A138" s="106" t="s">
        <v>670</v>
      </c>
      <c r="B138" s="105" t="s">
        <v>101</v>
      </c>
      <c r="C138" s="104" t="s">
        <v>455</v>
      </c>
      <c r="D138" s="103">
        <v>2147400</v>
      </c>
      <c r="E138" s="103">
        <v>222161.15</v>
      </c>
      <c r="F138" s="95">
        <f t="shared" si="5"/>
        <v>1925238.85</v>
      </c>
      <c r="G138" s="94"/>
    </row>
    <row r="139" spans="1:7" ht="34.5" x14ac:dyDescent="0.25">
      <c r="A139" s="106" t="s">
        <v>731</v>
      </c>
      <c r="B139" s="105" t="s">
        <v>101</v>
      </c>
      <c r="C139" s="104" t="s">
        <v>170</v>
      </c>
      <c r="D139" s="103">
        <v>1790187263.3699999</v>
      </c>
      <c r="E139" s="103">
        <v>1297635816.3399999</v>
      </c>
      <c r="F139" s="95">
        <f t="shared" si="5"/>
        <v>492551447.02999997</v>
      </c>
      <c r="G139" s="94"/>
    </row>
    <row r="140" spans="1:7" ht="34.5" x14ac:dyDescent="0.25">
      <c r="A140" s="106" t="s">
        <v>730</v>
      </c>
      <c r="B140" s="105" t="s">
        <v>101</v>
      </c>
      <c r="C140" s="104" t="s">
        <v>171</v>
      </c>
      <c r="D140" s="103">
        <v>605315662.60000002</v>
      </c>
      <c r="E140" s="103">
        <v>456055627.38</v>
      </c>
      <c r="F140" s="95">
        <f t="shared" si="5"/>
        <v>149260035.22000003</v>
      </c>
      <c r="G140" s="94"/>
    </row>
    <row r="141" spans="1:7" ht="57" x14ac:dyDescent="0.25">
      <c r="A141" s="106" t="s">
        <v>676</v>
      </c>
      <c r="B141" s="105" t="s">
        <v>101</v>
      </c>
      <c r="C141" s="104" t="s">
        <v>172</v>
      </c>
      <c r="D141" s="103">
        <v>453233654.76999998</v>
      </c>
      <c r="E141" s="103">
        <v>363200123.48000002</v>
      </c>
      <c r="F141" s="95">
        <f t="shared" si="5"/>
        <v>90033531.289999962</v>
      </c>
      <c r="G141" s="94"/>
    </row>
    <row r="142" spans="1:7" ht="34.5" x14ac:dyDescent="0.25">
      <c r="A142" s="106" t="s">
        <v>710</v>
      </c>
      <c r="B142" s="105" t="s">
        <v>101</v>
      </c>
      <c r="C142" s="104" t="s">
        <v>173</v>
      </c>
      <c r="D142" s="103">
        <v>453233654.76999998</v>
      </c>
      <c r="E142" s="103">
        <v>363200123.48000002</v>
      </c>
      <c r="F142" s="95">
        <f t="shared" si="5"/>
        <v>90033531.289999962</v>
      </c>
      <c r="G142" s="94"/>
    </row>
    <row r="143" spans="1:7" ht="34.5" x14ac:dyDescent="0.25">
      <c r="A143" s="106" t="s">
        <v>709</v>
      </c>
      <c r="B143" s="105" t="s">
        <v>101</v>
      </c>
      <c r="C143" s="104" t="s">
        <v>174</v>
      </c>
      <c r="D143" s="103">
        <v>347975591.31</v>
      </c>
      <c r="E143" s="103">
        <v>278209279.88999999</v>
      </c>
      <c r="F143" s="95">
        <f t="shared" si="5"/>
        <v>69766311.420000017</v>
      </c>
      <c r="G143" s="94"/>
    </row>
    <row r="144" spans="1:7" ht="45.75" x14ac:dyDescent="0.25">
      <c r="A144" s="106" t="s">
        <v>708</v>
      </c>
      <c r="B144" s="105" t="s">
        <v>101</v>
      </c>
      <c r="C144" s="104" t="s">
        <v>175</v>
      </c>
      <c r="D144" s="103">
        <v>64863</v>
      </c>
      <c r="E144" s="103">
        <v>42971.13</v>
      </c>
      <c r="F144" s="95">
        <f t="shared" si="5"/>
        <v>21891.870000000003</v>
      </c>
      <c r="G144" s="94"/>
    </row>
    <row r="145" spans="1:7" ht="45.75" x14ac:dyDescent="0.25">
      <c r="A145" s="106" t="s">
        <v>707</v>
      </c>
      <c r="B145" s="105" t="s">
        <v>101</v>
      </c>
      <c r="C145" s="104" t="s">
        <v>176</v>
      </c>
      <c r="D145" s="103">
        <v>105193200.45999999</v>
      </c>
      <c r="E145" s="103">
        <v>84947872.459999993</v>
      </c>
      <c r="F145" s="95">
        <f t="shared" si="5"/>
        <v>20245328</v>
      </c>
      <c r="G145" s="94"/>
    </row>
    <row r="146" spans="1:7" ht="45.75" x14ac:dyDescent="0.25">
      <c r="A146" s="106" t="s">
        <v>672</v>
      </c>
      <c r="B146" s="105" t="s">
        <v>101</v>
      </c>
      <c r="C146" s="104" t="s">
        <v>177</v>
      </c>
      <c r="D146" s="103">
        <v>150941148.34999999</v>
      </c>
      <c r="E146" s="103">
        <v>92053834.590000004</v>
      </c>
      <c r="F146" s="95">
        <f t="shared" si="5"/>
        <v>58887313.75999999</v>
      </c>
      <c r="G146" s="94"/>
    </row>
    <row r="147" spans="1:7" ht="45.75" x14ac:dyDescent="0.25">
      <c r="A147" s="106" t="s">
        <v>671</v>
      </c>
      <c r="B147" s="105" t="s">
        <v>101</v>
      </c>
      <c r="C147" s="104" t="s">
        <v>178</v>
      </c>
      <c r="D147" s="103">
        <v>150941148.34999999</v>
      </c>
      <c r="E147" s="103">
        <v>92053834.590000004</v>
      </c>
      <c r="F147" s="95">
        <f t="shared" si="5"/>
        <v>58887313.75999999</v>
      </c>
      <c r="G147" s="94"/>
    </row>
    <row r="148" spans="1:7" ht="45.75" x14ac:dyDescent="0.25">
      <c r="A148" s="106" t="s">
        <v>706</v>
      </c>
      <c r="B148" s="105" t="s">
        <v>101</v>
      </c>
      <c r="C148" s="104" t="s">
        <v>854</v>
      </c>
      <c r="D148" s="103">
        <v>70770.559999999998</v>
      </c>
      <c r="E148" s="103">
        <v>70770.559999999998</v>
      </c>
      <c r="F148" s="95">
        <f t="shared" si="5"/>
        <v>0</v>
      </c>
      <c r="G148" s="94"/>
    </row>
    <row r="149" spans="1:7" ht="34.5" x14ac:dyDescent="0.25">
      <c r="A149" s="106" t="s">
        <v>670</v>
      </c>
      <c r="B149" s="105" t="s">
        <v>101</v>
      </c>
      <c r="C149" s="104" t="s">
        <v>179</v>
      </c>
      <c r="D149" s="103">
        <v>121085546.39</v>
      </c>
      <c r="E149" s="103">
        <v>71536847.909999996</v>
      </c>
      <c r="F149" s="95">
        <f t="shared" si="5"/>
        <v>49548698.480000004</v>
      </c>
      <c r="G149" s="94"/>
    </row>
    <row r="150" spans="1:7" ht="34.5" x14ac:dyDescent="0.25">
      <c r="A150" s="106" t="s">
        <v>705</v>
      </c>
      <c r="B150" s="105" t="s">
        <v>101</v>
      </c>
      <c r="C150" s="104" t="s">
        <v>729</v>
      </c>
      <c r="D150" s="103">
        <v>29784831.399999999</v>
      </c>
      <c r="E150" s="103">
        <v>20446216.120000001</v>
      </c>
      <c r="F150" s="95">
        <f t="shared" si="5"/>
        <v>9338615.2799999975</v>
      </c>
      <c r="G150" s="94"/>
    </row>
    <row r="151" spans="1:7" ht="34.5" x14ac:dyDescent="0.25">
      <c r="A151" s="106" t="s">
        <v>694</v>
      </c>
      <c r="B151" s="105" t="s">
        <v>101</v>
      </c>
      <c r="C151" s="104" t="s">
        <v>830</v>
      </c>
      <c r="D151" s="103">
        <v>150764.45000000001</v>
      </c>
      <c r="E151" s="103">
        <v>121438.93</v>
      </c>
      <c r="F151" s="95">
        <f t="shared" si="5"/>
        <v>29325.520000000019</v>
      </c>
      <c r="G151" s="94"/>
    </row>
    <row r="152" spans="1:7" ht="45.75" x14ac:dyDescent="0.25">
      <c r="A152" s="106" t="s">
        <v>691</v>
      </c>
      <c r="B152" s="105" t="s">
        <v>101</v>
      </c>
      <c r="C152" s="104" t="s">
        <v>829</v>
      </c>
      <c r="D152" s="103">
        <v>150764.45000000001</v>
      </c>
      <c r="E152" s="103">
        <v>121438.93</v>
      </c>
      <c r="F152" s="95">
        <f t="shared" si="5"/>
        <v>29325.520000000019</v>
      </c>
      <c r="G152" s="94"/>
    </row>
    <row r="153" spans="1:7" ht="45.75" x14ac:dyDescent="0.25">
      <c r="A153" s="106" t="s">
        <v>690</v>
      </c>
      <c r="B153" s="105" t="s">
        <v>101</v>
      </c>
      <c r="C153" s="104" t="s">
        <v>828</v>
      </c>
      <c r="D153" s="103">
        <v>150764.45000000001</v>
      </c>
      <c r="E153" s="103">
        <v>121438.93</v>
      </c>
      <c r="F153" s="95">
        <f t="shared" si="5"/>
        <v>29325.520000000019</v>
      </c>
      <c r="G153" s="94"/>
    </row>
    <row r="154" spans="1:7" ht="34.5" x14ac:dyDescent="0.25">
      <c r="A154" s="106" t="s">
        <v>687</v>
      </c>
      <c r="B154" s="105" t="s">
        <v>101</v>
      </c>
      <c r="C154" s="104" t="s">
        <v>180</v>
      </c>
      <c r="D154" s="103">
        <v>990095.03</v>
      </c>
      <c r="E154" s="103">
        <v>680230.38</v>
      </c>
      <c r="F154" s="95">
        <f t="shared" si="5"/>
        <v>309864.65000000002</v>
      </c>
      <c r="G154" s="94"/>
    </row>
    <row r="155" spans="1:7" ht="34.5" x14ac:dyDescent="0.25">
      <c r="A155" s="106" t="s">
        <v>758</v>
      </c>
      <c r="B155" s="105" t="s">
        <v>101</v>
      </c>
      <c r="C155" s="104" t="s">
        <v>853</v>
      </c>
      <c r="D155" s="103">
        <v>32420</v>
      </c>
      <c r="E155" s="103">
        <v>32420</v>
      </c>
      <c r="F155" s="95">
        <f t="shared" si="5"/>
        <v>0</v>
      </c>
      <c r="G155" s="94"/>
    </row>
    <row r="156" spans="1:7" ht="45.75" x14ac:dyDescent="0.25">
      <c r="A156" s="106" t="s">
        <v>757</v>
      </c>
      <c r="B156" s="105" t="s">
        <v>101</v>
      </c>
      <c r="C156" s="104" t="s">
        <v>852</v>
      </c>
      <c r="D156" s="103">
        <v>32420</v>
      </c>
      <c r="E156" s="103">
        <v>32420</v>
      </c>
      <c r="F156" s="95">
        <f t="shared" si="5"/>
        <v>0</v>
      </c>
      <c r="G156" s="94"/>
    </row>
    <row r="157" spans="1:7" ht="34.5" x14ac:dyDescent="0.25">
      <c r="A157" s="106" t="s">
        <v>702</v>
      </c>
      <c r="B157" s="105" t="s">
        <v>101</v>
      </c>
      <c r="C157" s="104" t="s">
        <v>181</v>
      </c>
      <c r="D157" s="103">
        <v>957675.03</v>
      </c>
      <c r="E157" s="103">
        <v>647810.38</v>
      </c>
      <c r="F157" s="95">
        <f t="shared" si="5"/>
        <v>309864.65000000002</v>
      </c>
      <c r="G157" s="94"/>
    </row>
    <row r="158" spans="1:7" ht="34.5" x14ac:dyDescent="0.25">
      <c r="A158" s="106" t="s">
        <v>701</v>
      </c>
      <c r="B158" s="105" t="s">
        <v>101</v>
      </c>
      <c r="C158" s="104" t="s">
        <v>182</v>
      </c>
      <c r="D158" s="103">
        <v>945253.53</v>
      </c>
      <c r="E158" s="103">
        <v>638118</v>
      </c>
      <c r="F158" s="95">
        <f t="shared" si="5"/>
        <v>307135.53000000003</v>
      </c>
      <c r="G158" s="94"/>
    </row>
    <row r="159" spans="1:7" ht="34.5" x14ac:dyDescent="0.25">
      <c r="A159" s="106" t="s">
        <v>726</v>
      </c>
      <c r="B159" s="105" t="s">
        <v>101</v>
      </c>
      <c r="C159" s="104" t="s">
        <v>839</v>
      </c>
      <c r="D159" s="103">
        <v>6000</v>
      </c>
      <c r="E159" s="103">
        <v>3275</v>
      </c>
      <c r="F159" s="95">
        <f t="shared" si="5"/>
        <v>2725</v>
      </c>
      <c r="G159" s="94"/>
    </row>
    <row r="160" spans="1:7" ht="34.5" x14ac:dyDescent="0.25">
      <c r="A160" s="106" t="s">
        <v>700</v>
      </c>
      <c r="B160" s="105" t="s">
        <v>101</v>
      </c>
      <c r="C160" s="104" t="s">
        <v>406</v>
      </c>
      <c r="D160" s="103">
        <v>6421.5</v>
      </c>
      <c r="E160" s="103">
        <v>6417.38</v>
      </c>
      <c r="F160" s="95">
        <f t="shared" si="5"/>
        <v>4.1199999999998909</v>
      </c>
      <c r="G160" s="94"/>
    </row>
    <row r="161" spans="1:7" ht="34.5" x14ac:dyDescent="0.25">
      <c r="A161" s="106" t="s">
        <v>728</v>
      </c>
      <c r="B161" s="105" t="s">
        <v>101</v>
      </c>
      <c r="C161" s="104" t="s">
        <v>183</v>
      </c>
      <c r="D161" s="103">
        <v>1025062688.37</v>
      </c>
      <c r="E161" s="103">
        <v>724337201.55999994</v>
      </c>
      <c r="F161" s="95">
        <f t="shared" si="5"/>
        <v>300725486.81000006</v>
      </c>
      <c r="G161" s="94"/>
    </row>
    <row r="162" spans="1:7" ht="57" x14ac:dyDescent="0.25">
      <c r="A162" s="106" t="s">
        <v>676</v>
      </c>
      <c r="B162" s="105" t="s">
        <v>101</v>
      </c>
      <c r="C162" s="104" t="s">
        <v>184</v>
      </c>
      <c r="D162" s="103">
        <v>359397037.5</v>
      </c>
      <c r="E162" s="103">
        <v>276016412.97000003</v>
      </c>
      <c r="F162" s="95">
        <f t="shared" si="5"/>
        <v>83380624.529999971</v>
      </c>
      <c r="G162" s="94"/>
    </row>
    <row r="163" spans="1:7" ht="34.5" x14ac:dyDescent="0.25">
      <c r="A163" s="106" t="s">
        <v>710</v>
      </c>
      <c r="B163" s="105" t="s">
        <v>101</v>
      </c>
      <c r="C163" s="104" t="s">
        <v>185</v>
      </c>
      <c r="D163" s="103">
        <v>359397037.5</v>
      </c>
      <c r="E163" s="103">
        <v>276016412.97000003</v>
      </c>
      <c r="F163" s="95">
        <f t="shared" ref="F163:F194" si="6">D163-E163</f>
        <v>83380624.529999971</v>
      </c>
      <c r="G163" s="94"/>
    </row>
    <row r="164" spans="1:7" ht="34.5" x14ac:dyDescent="0.25">
      <c r="A164" s="106" t="s">
        <v>709</v>
      </c>
      <c r="B164" s="105" t="s">
        <v>101</v>
      </c>
      <c r="C164" s="104" t="s">
        <v>186</v>
      </c>
      <c r="D164" s="103">
        <v>272602263.97000003</v>
      </c>
      <c r="E164" s="103">
        <v>211948872.16</v>
      </c>
      <c r="F164" s="95">
        <f t="shared" si="6"/>
        <v>60653391.810000032</v>
      </c>
      <c r="G164" s="94"/>
    </row>
    <row r="165" spans="1:7" ht="45.75" x14ac:dyDescent="0.25">
      <c r="A165" s="106" t="s">
        <v>708</v>
      </c>
      <c r="B165" s="105" t="s">
        <v>101</v>
      </c>
      <c r="C165" s="104" t="s">
        <v>187</v>
      </c>
      <c r="D165" s="103">
        <v>187651.29</v>
      </c>
      <c r="E165" s="103">
        <v>136284.66</v>
      </c>
      <c r="F165" s="95">
        <f t="shared" si="6"/>
        <v>51366.630000000005</v>
      </c>
      <c r="G165" s="94"/>
    </row>
    <row r="166" spans="1:7" ht="45.75" x14ac:dyDescent="0.25">
      <c r="A166" s="106" t="s">
        <v>707</v>
      </c>
      <c r="B166" s="105" t="s">
        <v>101</v>
      </c>
      <c r="C166" s="104" t="s">
        <v>188</v>
      </c>
      <c r="D166" s="103">
        <v>86607122.239999995</v>
      </c>
      <c r="E166" s="103">
        <v>63931256.149999999</v>
      </c>
      <c r="F166" s="95">
        <f t="shared" si="6"/>
        <v>22675866.089999996</v>
      </c>
      <c r="G166" s="94"/>
    </row>
    <row r="167" spans="1:7" ht="45.75" x14ac:dyDescent="0.25">
      <c r="A167" s="106" t="s">
        <v>672</v>
      </c>
      <c r="B167" s="105" t="s">
        <v>101</v>
      </c>
      <c r="C167" s="104" t="s">
        <v>189</v>
      </c>
      <c r="D167" s="103">
        <v>216145739.25</v>
      </c>
      <c r="E167" s="103">
        <v>121602092.18000001</v>
      </c>
      <c r="F167" s="95">
        <f t="shared" si="6"/>
        <v>94543647.069999993</v>
      </c>
      <c r="G167" s="94"/>
    </row>
    <row r="168" spans="1:7" ht="45.75" x14ac:dyDescent="0.25">
      <c r="A168" s="106" t="s">
        <v>671</v>
      </c>
      <c r="B168" s="105" t="s">
        <v>101</v>
      </c>
      <c r="C168" s="104" t="s">
        <v>190</v>
      </c>
      <c r="D168" s="103">
        <v>216145739.25</v>
      </c>
      <c r="E168" s="103">
        <v>121602092.18000001</v>
      </c>
      <c r="F168" s="95">
        <f t="shared" si="6"/>
        <v>94543647.069999993</v>
      </c>
      <c r="G168" s="94"/>
    </row>
    <row r="169" spans="1:7" ht="45.75" x14ac:dyDescent="0.25">
      <c r="A169" s="106" t="s">
        <v>706</v>
      </c>
      <c r="B169" s="105" t="s">
        <v>101</v>
      </c>
      <c r="C169" s="104" t="s">
        <v>191</v>
      </c>
      <c r="D169" s="103">
        <v>29987616.5</v>
      </c>
      <c r="E169" s="103">
        <v>7768469.0099999998</v>
      </c>
      <c r="F169" s="95">
        <f t="shared" si="6"/>
        <v>22219147.490000002</v>
      </c>
      <c r="G169" s="94"/>
    </row>
    <row r="170" spans="1:7" ht="34.5" x14ac:dyDescent="0.25">
      <c r="A170" s="106" t="s">
        <v>670</v>
      </c>
      <c r="B170" s="105" t="s">
        <v>101</v>
      </c>
      <c r="C170" s="104" t="s">
        <v>192</v>
      </c>
      <c r="D170" s="103">
        <v>138132873.84</v>
      </c>
      <c r="E170" s="103">
        <v>80706031.299999997</v>
      </c>
      <c r="F170" s="95">
        <f t="shared" si="6"/>
        <v>57426842.540000007</v>
      </c>
      <c r="G170" s="94"/>
    </row>
    <row r="171" spans="1:7" ht="34.5" x14ac:dyDescent="0.25">
      <c r="A171" s="106" t="s">
        <v>705</v>
      </c>
      <c r="B171" s="105" t="s">
        <v>101</v>
      </c>
      <c r="C171" s="104" t="s">
        <v>727</v>
      </c>
      <c r="D171" s="103">
        <v>48025248.909999996</v>
      </c>
      <c r="E171" s="103">
        <v>33127591.870000001</v>
      </c>
      <c r="F171" s="95">
        <f t="shared" si="6"/>
        <v>14897657.039999995</v>
      </c>
      <c r="G171" s="94"/>
    </row>
    <row r="172" spans="1:7" ht="34.5" x14ac:dyDescent="0.25">
      <c r="A172" s="106" t="s">
        <v>694</v>
      </c>
      <c r="B172" s="105" t="s">
        <v>101</v>
      </c>
      <c r="C172" s="104" t="s">
        <v>454</v>
      </c>
      <c r="D172" s="103">
        <v>775684.53</v>
      </c>
      <c r="E172" s="103">
        <v>761156.53</v>
      </c>
      <c r="F172" s="95">
        <f t="shared" si="6"/>
        <v>14528</v>
      </c>
      <c r="G172" s="94"/>
    </row>
    <row r="173" spans="1:7" ht="45.75" x14ac:dyDescent="0.25">
      <c r="A173" s="106" t="s">
        <v>691</v>
      </c>
      <c r="B173" s="105" t="s">
        <v>101</v>
      </c>
      <c r="C173" s="104" t="s">
        <v>453</v>
      </c>
      <c r="D173" s="103">
        <v>775684.53</v>
      </c>
      <c r="E173" s="103">
        <v>761156.53</v>
      </c>
      <c r="F173" s="95">
        <f t="shared" si="6"/>
        <v>14528</v>
      </c>
      <c r="G173" s="94"/>
    </row>
    <row r="174" spans="1:7" ht="45.75" x14ac:dyDescent="0.25">
      <c r="A174" s="106" t="s">
        <v>690</v>
      </c>
      <c r="B174" s="105" t="s">
        <v>101</v>
      </c>
      <c r="C174" s="104" t="s">
        <v>452</v>
      </c>
      <c r="D174" s="103">
        <v>775684.53</v>
      </c>
      <c r="E174" s="103">
        <v>761156.53</v>
      </c>
      <c r="F174" s="95">
        <f t="shared" si="6"/>
        <v>14528</v>
      </c>
      <c r="G174" s="94"/>
    </row>
    <row r="175" spans="1:7" ht="45.75" x14ac:dyDescent="0.25">
      <c r="A175" s="106" t="s">
        <v>683</v>
      </c>
      <c r="B175" s="105" t="s">
        <v>101</v>
      </c>
      <c r="C175" s="104" t="s">
        <v>193</v>
      </c>
      <c r="D175" s="103">
        <v>70307200</v>
      </c>
      <c r="E175" s="103">
        <v>43638146.789999999</v>
      </c>
      <c r="F175" s="95">
        <f t="shared" si="6"/>
        <v>26669053.210000001</v>
      </c>
      <c r="G175" s="94"/>
    </row>
    <row r="176" spans="1:7" ht="34.5" x14ac:dyDescent="0.25">
      <c r="A176" s="106" t="s">
        <v>682</v>
      </c>
      <c r="B176" s="105" t="s">
        <v>101</v>
      </c>
      <c r="C176" s="104" t="s">
        <v>194</v>
      </c>
      <c r="D176" s="103">
        <v>70307200</v>
      </c>
      <c r="E176" s="103">
        <v>43638146.789999999</v>
      </c>
      <c r="F176" s="95">
        <f t="shared" si="6"/>
        <v>26669053.210000001</v>
      </c>
      <c r="G176" s="94"/>
    </row>
    <row r="177" spans="1:7" ht="45.75" x14ac:dyDescent="0.25">
      <c r="A177" s="106" t="s">
        <v>681</v>
      </c>
      <c r="B177" s="105" t="s">
        <v>101</v>
      </c>
      <c r="C177" s="104" t="s">
        <v>195</v>
      </c>
      <c r="D177" s="103">
        <v>70307200</v>
      </c>
      <c r="E177" s="103">
        <v>43638146.789999999</v>
      </c>
      <c r="F177" s="95">
        <f t="shared" si="6"/>
        <v>26669053.210000001</v>
      </c>
      <c r="G177" s="94"/>
    </row>
    <row r="178" spans="1:7" ht="45.75" x14ac:dyDescent="0.25">
      <c r="A178" s="106" t="s">
        <v>667</v>
      </c>
      <c r="B178" s="105" t="s">
        <v>101</v>
      </c>
      <c r="C178" s="104" t="s">
        <v>196</v>
      </c>
      <c r="D178" s="103">
        <v>377238934.29000002</v>
      </c>
      <c r="E178" s="103">
        <v>281566975.31</v>
      </c>
      <c r="F178" s="95">
        <f t="shared" si="6"/>
        <v>95671958.980000019</v>
      </c>
      <c r="G178" s="94"/>
    </row>
    <row r="179" spans="1:7" ht="34.5" x14ac:dyDescent="0.25">
      <c r="A179" s="106" t="s">
        <v>680</v>
      </c>
      <c r="B179" s="105" t="s">
        <v>101</v>
      </c>
      <c r="C179" s="104" t="s">
        <v>197</v>
      </c>
      <c r="D179" s="103">
        <v>377238934.29000002</v>
      </c>
      <c r="E179" s="103">
        <v>281566975.31</v>
      </c>
      <c r="F179" s="95">
        <f t="shared" si="6"/>
        <v>95671958.980000019</v>
      </c>
      <c r="G179" s="94"/>
    </row>
    <row r="180" spans="1:7" ht="57" x14ac:dyDescent="0.25">
      <c r="A180" s="106" t="s">
        <v>679</v>
      </c>
      <c r="B180" s="105" t="s">
        <v>101</v>
      </c>
      <c r="C180" s="104" t="s">
        <v>198</v>
      </c>
      <c r="D180" s="103">
        <v>302545099.44999999</v>
      </c>
      <c r="E180" s="103">
        <v>230106042.63</v>
      </c>
      <c r="F180" s="95">
        <f t="shared" si="6"/>
        <v>72439056.819999993</v>
      </c>
      <c r="G180" s="94"/>
    </row>
    <row r="181" spans="1:7" ht="34.5" x14ac:dyDescent="0.25">
      <c r="A181" s="106" t="s">
        <v>678</v>
      </c>
      <c r="B181" s="105" t="s">
        <v>101</v>
      </c>
      <c r="C181" s="104" t="s">
        <v>199</v>
      </c>
      <c r="D181" s="103">
        <v>74693834.840000004</v>
      </c>
      <c r="E181" s="103">
        <v>51460932.68</v>
      </c>
      <c r="F181" s="95">
        <f t="shared" si="6"/>
        <v>23232902.160000004</v>
      </c>
      <c r="G181" s="94"/>
    </row>
    <row r="182" spans="1:7" ht="34.5" x14ac:dyDescent="0.25">
      <c r="A182" s="106" t="s">
        <v>687</v>
      </c>
      <c r="B182" s="105" t="s">
        <v>101</v>
      </c>
      <c r="C182" s="104" t="s">
        <v>200</v>
      </c>
      <c r="D182" s="103">
        <v>1198092.8</v>
      </c>
      <c r="E182" s="103">
        <v>752417.78</v>
      </c>
      <c r="F182" s="95">
        <f t="shared" si="6"/>
        <v>445675.02</v>
      </c>
      <c r="G182" s="94"/>
    </row>
    <row r="183" spans="1:7" ht="34.5" x14ac:dyDescent="0.25">
      <c r="A183" s="106" t="s">
        <v>758</v>
      </c>
      <c r="B183" s="105" t="s">
        <v>101</v>
      </c>
      <c r="C183" s="104" t="s">
        <v>827</v>
      </c>
      <c r="D183" s="103">
        <v>9155.01</v>
      </c>
      <c r="E183" s="103">
        <v>9155.01</v>
      </c>
      <c r="F183" s="95">
        <f t="shared" si="6"/>
        <v>0</v>
      </c>
      <c r="G183" s="94"/>
    </row>
    <row r="184" spans="1:7" ht="45.75" x14ac:dyDescent="0.25">
      <c r="A184" s="106" t="s">
        <v>757</v>
      </c>
      <c r="B184" s="105" t="s">
        <v>101</v>
      </c>
      <c r="C184" s="104" t="s">
        <v>826</v>
      </c>
      <c r="D184" s="103">
        <v>9155.01</v>
      </c>
      <c r="E184" s="103">
        <v>9155.01</v>
      </c>
      <c r="F184" s="95">
        <f t="shared" si="6"/>
        <v>0</v>
      </c>
      <c r="G184" s="94"/>
    </row>
    <row r="185" spans="1:7" ht="34.5" x14ac:dyDescent="0.25">
      <c r="A185" s="106" t="s">
        <v>702</v>
      </c>
      <c r="B185" s="105" t="s">
        <v>101</v>
      </c>
      <c r="C185" s="104" t="s">
        <v>201</v>
      </c>
      <c r="D185" s="103">
        <v>1188937.79</v>
      </c>
      <c r="E185" s="103">
        <v>743262.77</v>
      </c>
      <c r="F185" s="95">
        <f t="shared" si="6"/>
        <v>445675.02</v>
      </c>
      <c r="G185" s="94"/>
    </row>
    <row r="186" spans="1:7" ht="34.5" x14ac:dyDescent="0.25">
      <c r="A186" s="106" t="s">
        <v>701</v>
      </c>
      <c r="B186" s="105" t="s">
        <v>101</v>
      </c>
      <c r="C186" s="104" t="s">
        <v>202</v>
      </c>
      <c r="D186" s="103">
        <v>1121340.02</v>
      </c>
      <c r="E186" s="103">
        <v>694822</v>
      </c>
      <c r="F186" s="95">
        <f t="shared" si="6"/>
        <v>426518.02</v>
      </c>
      <c r="G186" s="94"/>
    </row>
    <row r="187" spans="1:7" ht="34.5" x14ac:dyDescent="0.25">
      <c r="A187" s="106" t="s">
        <v>726</v>
      </c>
      <c r="B187" s="105" t="s">
        <v>101</v>
      </c>
      <c r="C187" s="104" t="s">
        <v>203</v>
      </c>
      <c r="D187" s="103">
        <v>47536</v>
      </c>
      <c r="E187" s="103">
        <v>28392</v>
      </c>
      <c r="F187" s="95">
        <f t="shared" si="6"/>
        <v>19144</v>
      </c>
      <c r="G187" s="94"/>
    </row>
    <row r="188" spans="1:7" ht="34.5" x14ac:dyDescent="0.25">
      <c r="A188" s="106" t="s">
        <v>700</v>
      </c>
      <c r="B188" s="105" t="s">
        <v>101</v>
      </c>
      <c r="C188" s="104" t="s">
        <v>430</v>
      </c>
      <c r="D188" s="103">
        <v>20061.77</v>
      </c>
      <c r="E188" s="103">
        <v>20048.77</v>
      </c>
      <c r="F188" s="95">
        <f t="shared" si="6"/>
        <v>13</v>
      </c>
      <c r="G188" s="94"/>
    </row>
    <row r="189" spans="1:7" ht="34.5" x14ac:dyDescent="0.25">
      <c r="A189" s="106" t="s">
        <v>725</v>
      </c>
      <c r="B189" s="105" t="s">
        <v>101</v>
      </c>
      <c r="C189" s="104" t="s">
        <v>204</v>
      </c>
      <c r="D189" s="103">
        <v>119321849.76000001</v>
      </c>
      <c r="E189" s="103">
        <v>85836507.299999997</v>
      </c>
      <c r="F189" s="95">
        <f t="shared" si="6"/>
        <v>33485342.460000008</v>
      </c>
      <c r="G189" s="94"/>
    </row>
    <row r="190" spans="1:7" ht="57" x14ac:dyDescent="0.25">
      <c r="A190" s="106" t="s">
        <v>676</v>
      </c>
      <c r="B190" s="105" t="s">
        <v>101</v>
      </c>
      <c r="C190" s="104" t="s">
        <v>205</v>
      </c>
      <c r="D190" s="103">
        <v>54916900</v>
      </c>
      <c r="E190" s="103">
        <v>44080748.049999997</v>
      </c>
      <c r="F190" s="95">
        <f t="shared" si="6"/>
        <v>10836151.950000003</v>
      </c>
      <c r="G190" s="94"/>
    </row>
    <row r="191" spans="1:7" ht="34.5" x14ac:dyDescent="0.25">
      <c r="A191" s="106" t="s">
        <v>710</v>
      </c>
      <c r="B191" s="105" t="s">
        <v>101</v>
      </c>
      <c r="C191" s="104" t="s">
        <v>206</v>
      </c>
      <c r="D191" s="103">
        <v>54916900</v>
      </c>
      <c r="E191" s="103">
        <v>44080748.049999997</v>
      </c>
      <c r="F191" s="95">
        <f t="shared" si="6"/>
        <v>10836151.950000003</v>
      </c>
      <c r="G191" s="94"/>
    </row>
    <row r="192" spans="1:7" ht="34.5" x14ac:dyDescent="0.25">
      <c r="A192" s="106" t="s">
        <v>709</v>
      </c>
      <c r="B192" s="105" t="s">
        <v>101</v>
      </c>
      <c r="C192" s="104" t="s">
        <v>207</v>
      </c>
      <c r="D192" s="103">
        <v>42133564.299999997</v>
      </c>
      <c r="E192" s="103">
        <v>34664209.460000001</v>
      </c>
      <c r="F192" s="95">
        <f t="shared" si="6"/>
        <v>7469354.8399999961</v>
      </c>
      <c r="G192" s="94"/>
    </row>
    <row r="193" spans="1:7" ht="45.75" x14ac:dyDescent="0.25">
      <c r="A193" s="106" t="s">
        <v>708</v>
      </c>
      <c r="B193" s="105" t="s">
        <v>101</v>
      </c>
      <c r="C193" s="104" t="s">
        <v>208</v>
      </c>
      <c r="D193" s="103">
        <v>2000</v>
      </c>
      <c r="E193" s="103">
        <v>600</v>
      </c>
      <c r="F193" s="95">
        <f t="shared" si="6"/>
        <v>1400</v>
      </c>
      <c r="G193" s="94"/>
    </row>
    <row r="194" spans="1:7" ht="45.75" x14ac:dyDescent="0.25">
      <c r="A194" s="106" t="s">
        <v>707</v>
      </c>
      <c r="B194" s="105" t="s">
        <v>101</v>
      </c>
      <c r="C194" s="104" t="s">
        <v>209</v>
      </c>
      <c r="D194" s="103">
        <v>12781335.699999999</v>
      </c>
      <c r="E194" s="103">
        <v>9415938.5899999999</v>
      </c>
      <c r="F194" s="95">
        <f t="shared" si="6"/>
        <v>3365397.1099999994</v>
      </c>
      <c r="G194" s="94"/>
    </row>
    <row r="195" spans="1:7" ht="45.75" x14ac:dyDescent="0.25">
      <c r="A195" s="106" t="s">
        <v>672</v>
      </c>
      <c r="B195" s="105" t="s">
        <v>101</v>
      </c>
      <c r="C195" s="104" t="s">
        <v>210</v>
      </c>
      <c r="D195" s="103">
        <v>17074135.68</v>
      </c>
      <c r="E195" s="103">
        <v>12459528.49</v>
      </c>
      <c r="F195" s="95">
        <f t="shared" ref="F195:F226" si="7">D195-E195</f>
        <v>4614607.1899999995</v>
      </c>
      <c r="G195" s="94"/>
    </row>
    <row r="196" spans="1:7" ht="45.75" x14ac:dyDescent="0.25">
      <c r="A196" s="106" t="s">
        <v>671</v>
      </c>
      <c r="B196" s="105" t="s">
        <v>101</v>
      </c>
      <c r="C196" s="104" t="s">
        <v>211</v>
      </c>
      <c r="D196" s="103">
        <v>17074135.68</v>
      </c>
      <c r="E196" s="103">
        <v>12459528.49</v>
      </c>
      <c r="F196" s="95">
        <f t="shared" si="7"/>
        <v>4614607.1899999995</v>
      </c>
      <c r="G196" s="94"/>
    </row>
    <row r="197" spans="1:7" ht="45.75" x14ac:dyDescent="0.25">
      <c r="A197" s="106" t="s">
        <v>706</v>
      </c>
      <c r="B197" s="105" t="s">
        <v>101</v>
      </c>
      <c r="C197" s="104" t="s">
        <v>405</v>
      </c>
      <c r="D197" s="103">
        <v>5067106.88</v>
      </c>
      <c r="E197" s="103">
        <v>4979915.12</v>
      </c>
      <c r="F197" s="95">
        <f t="shared" si="7"/>
        <v>87191.759999999776</v>
      </c>
      <c r="G197" s="94"/>
    </row>
    <row r="198" spans="1:7" ht="34.5" x14ac:dyDescent="0.25">
      <c r="A198" s="106" t="s">
        <v>670</v>
      </c>
      <c r="B198" s="105" t="s">
        <v>101</v>
      </c>
      <c r="C198" s="104" t="s">
        <v>212</v>
      </c>
      <c r="D198" s="103">
        <v>6430748.2000000002</v>
      </c>
      <c r="E198" s="103">
        <v>3788366.64</v>
      </c>
      <c r="F198" s="95">
        <f t="shared" si="7"/>
        <v>2642381.56</v>
      </c>
      <c r="G198" s="94"/>
    </row>
    <row r="199" spans="1:7" ht="34.5" x14ac:dyDescent="0.25">
      <c r="A199" s="106" t="s">
        <v>705</v>
      </c>
      <c r="B199" s="105" t="s">
        <v>101</v>
      </c>
      <c r="C199" s="104" t="s">
        <v>724</v>
      </c>
      <c r="D199" s="103">
        <v>5576280.5999999996</v>
      </c>
      <c r="E199" s="103">
        <v>3691246.73</v>
      </c>
      <c r="F199" s="95">
        <f t="shared" si="7"/>
        <v>1885033.8699999996</v>
      </c>
      <c r="G199" s="94"/>
    </row>
    <row r="200" spans="1:7" ht="45.75" x14ac:dyDescent="0.25">
      <c r="A200" s="106" t="s">
        <v>667</v>
      </c>
      <c r="B200" s="105" t="s">
        <v>101</v>
      </c>
      <c r="C200" s="104" t="s">
        <v>444</v>
      </c>
      <c r="D200" s="103">
        <v>46679694.939999998</v>
      </c>
      <c r="E200" s="103">
        <v>29264469.620000001</v>
      </c>
      <c r="F200" s="95">
        <f t="shared" si="7"/>
        <v>17415225.319999997</v>
      </c>
      <c r="G200" s="94"/>
    </row>
    <row r="201" spans="1:7" ht="34.5" x14ac:dyDescent="0.25">
      <c r="A201" s="106" t="s">
        <v>680</v>
      </c>
      <c r="B201" s="105" t="s">
        <v>101</v>
      </c>
      <c r="C201" s="104" t="s">
        <v>443</v>
      </c>
      <c r="D201" s="103">
        <v>45462244.939999998</v>
      </c>
      <c r="E201" s="103">
        <v>29264469.620000001</v>
      </c>
      <c r="F201" s="95">
        <f t="shared" si="7"/>
        <v>16197775.319999997</v>
      </c>
      <c r="G201" s="94"/>
    </row>
    <row r="202" spans="1:7" ht="57" x14ac:dyDescent="0.25">
      <c r="A202" s="106" t="s">
        <v>679</v>
      </c>
      <c r="B202" s="105" t="s">
        <v>101</v>
      </c>
      <c r="C202" s="104" t="s">
        <v>442</v>
      </c>
      <c r="D202" s="103">
        <v>42950707.939999998</v>
      </c>
      <c r="E202" s="103">
        <v>28321333</v>
      </c>
      <c r="F202" s="95">
        <f t="shared" si="7"/>
        <v>14629374.939999998</v>
      </c>
      <c r="G202" s="94"/>
    </row>
    <row r="203" spans="1:7" ht="34.5" x14ac:dyDescent="0.25">
      <c r="A203" s="106" t="s">
        <v>678</v>
      </c>
      <c r="B203" s="105" t="s">
        <v>101</v>
      </c>
      <c r="C203" s="104" t="s">
        <v>441</v>
      </c>
      <c r="D203" s="103">
        <v>1902762</v>
      </c>
      <c r="E203" s="103">
        <v>943136.62</v>
      </c>
      <c r="F203" s="95">
        <f t="shared" si="7"/>
        <v>959625.38</v>
      </c>
      <c r="G203" s="94"/>
    </row>
    <row r="204" spans="1:7" ht="34.5" x14ac:dyDescent="0.25">
      <c r="A204" s="106" t="s">
        <v>723</v>
      </c>
      <c r="B204" s="105" t="s">
        <v>101</v>
      </c>
      <c r="C204" s="104" t="s">
        <v>478</v>
      </c>
      <c r="D204" s="103">
        <v>608775</v>
      </c>
      <c r="E204" s="103" t="s">
        <v>28</v>
      </c>
      <c r="F204" s="103">
        <v>608775</v>
      </c>
      <c r="G204" s="94"/>
    </row>
    <row r="205" spans="1:7" ht="34.5" x14ac:dyDescent="0.25">
      <c r="A205" s="106" t="s">
        <v>666</v>
      </c>
      <c r="B205" s="105" t="s">
        <v>101</v>
      </c>
      <c r="C205" s="104" t="s">
        <v>477</v>
      </c>
      <c r="D205" s="103">
        <v>608775</v>
      </c>
      <c r="E205" s="103" t="s">
        <v>28</v>
      </c>
      <c r="F205" s="103">
        <v>608775</v>
      </c>
      <c r="G205" s="94"/>
    </row>
    <row r="206" spans="1:7" ht="34.5" x14ac:dyDescent="0.25">
      <c r="A206" s="106" t="s">
        <v>722</v>
      </c>
      <c r="B206" s="105" t="s">
        <v>101</v>
      </c>
      <c r="C206" s="104" t="s">
        <v>476</v>
      </c>
      <c r="D206" s="103">
        <v>608775</v>
      </c>
      <c r="E206" s="103" t="s">
        <v>28</v>
      </c>
      <c r="F206" s="103">
        <v>608775</v>
      </c>
      <c r="G206" s="94"/>
    </row>
    <row r="207" spans="1:7" ht="57" x14ac:dyDescent="0.25">
      <c r="A207" s="106" t="s">
        <v>721</v>
      </c>
      <c r="B207" s="105" t="s">
        <v>101</v>
      </c>
      <c r="C207" s="104" t="s">
        <v>475</v>
      </c>
      <c r="D207" s="103">
        <v>608675</v>
      </c>
      <c r="E207" s="103" t="s">
        <v>28</v>
      </c>
      <c r="F207" s="103">
        <v>608675</v>
      </c>
      <c r="G207" s="94"/>
    </row>
    <row r="208" spans="1:7" ht="45.75" x14ac:dyDescent="0.25">
      <c r="A208" s="106" t="s">
        <v>720</v>
      </c>
      <c r="B208" s="105" t="s">
        <v>101</v>
      </c>
      <c r="C208" s="104" t="s">
        <v>474</v>
      </c>
      <c r="D208" s="103">
        <v>608675</v>
      </c>
      <c r="E208" s="103" t="s">
        <v>28</v>
      </c>
      <c r="F208" s="103">
        <v>608675</v>
      </c>
      <c r="G208" s="94"/>
    </row>
    <row r="209" spans="1:7" ht="34.5" x14ac:dyDescent="0.25">
      <c r="A209" s="106" t="s">
        <v>687</v>
      </c>
      <c r="B209" s="105" t="s">
        <v>101</v>
      </c>
      <c r="C209" s="104" t="s">
        <v>213</v>
      </c>
      <c r="D209" s="103">
        <v>651119.14</v>
      </c>
      <c r="E209" s="103">
        <v>31761.14</v>
      </c>
      <c r="F209" s="95">
        <f>D209-E209</f>
        <v>619358</v>
      </c>
      <c r="G209" s="94"/>
    </row>
    <row r="210" spans="1:7" ht="57" x14ac:dyDescent="0.25">
      <c r="A210" s="106" t="s">
        <v>686</v>
      </c>
      <c r="B210" s="105" t="s">
        <v>101</v>
      </c>
      <c r="C210" s="104" t="s">
        <v>473</v>
      </c>
      <c r="D210" s="103">
        <v>608775</v>
      </c>
      <c r="E210" s="103" t="s">
        <v>28</v>
      </c>
      <c r="F210" s="103">
        <v>608775</v>
      </c>
      <c r="G210" s="94"/>
    </row>
    <row r="211" spans="1:7" ht="57" x14ac:dyDescent="0.25">
      <c r="A211" s="106" t="s">
        <v>719</v>
      </c>
      <c r="B211" s="105" t="s">
        <v>101</v>
      </c>
      <c r="C211" s="104" t="s">
        <v>472</v>
      </c>
      <c r="D211" s="103">
        <v>608775</v>
      </c>
      <c r="E211" s="103" t="s">
        <v>28</v>
      </c>
      <c r="F211" s="103">
        <v>608775</v>
      </c>
      <c r="G211" s="94"/>
    </row>
    <row r="212" spans="1:7" ht="34.5" x14ac:dyDescent="0.25">
      <c r="A212" s="106" t="s">
        <v>702</v>
      </c>
      <c r="B212" s="105" t="s">
        <v>101</v>
      </c>
      <c r="C212" s="104" t="s">
        <v>214</v>
      </c>
      <c r="D212" s="103">
        <v>42344.14</v>
      </c>
      <c r="E212" s="103">
        <v>31761.14</v>
      </c>
      <c r="F212" s="95">
        <f t="shared" ref="F212:F257" si="8">D212-E212</f>
        <v>10583</v>
      </c>
      <c r="G212" s="94"/>
    </row>
    <row r="213" spans="1:7" ht="34.5" x14ac:dyDescent="0.25">
      <c r="A213" s="106" t="s">
        <v>701</v>
      </c>
      <c r="B213" s="105" t="s">
        <v>101</v>
      </c>
      <c r="C213" s="104" t="s">
        <v>215</v>
      </c>
      <c r="D213" s="103">
        <v>42332</v>
      </c>
      <c r="E213" s="103">
        <v>31749</v>
      </c>
      <c r="F213" s="95">
        <f t="shared" si="8"/>
        <v>10583</v>
      </c>
      <c r="G213" s="94"/>
    </row>
    <row r="214" spans="1:7" ht="34.5" x14ac:dyDescent="0.25">
      <c r="A214" s="106" t="s">
        <v>700</v>
      </c>
      <c r="B214" s="105" t="s">
        <v>101</v>
      </c>
      <c r="C214" s="104" t="s">
        <v>435</v>
      </c>
      <c r="D214" s="103">
        <v>12.14</v>
      </c>
      <c r="E214" s="103">
        <v>12.14</v>
      </c>
      <c r="F214" s="95">
        <f t="shared" si="8"/>
        <v>0</v>
      </c>
      <c r="G214" s="94"/>
    </row>
    <row r="215" spans="1:7" ht="34.5" x14ac:dyDescent="0.25">
      <c r="A215" s="106" t="s">
        <v>848</v>
      </c>
      <c r="B215" s="105" t="s">
        <v>101</v>
      </c>
      <c r="C215" s="104" t="s">
        <v>847</v>
      </c>
      <c r="D215" s="103">
        <v>23700</v>
      </c>
      <c r="E215" s="103">
        <v>23700</v>
      </c>
      <c r="F215" s="95">
        <f t="shared" si="8"/>
        <v>0</v>
      </c>
      <c r="G215" s="94"/>
    </row>
    <row r="216" spans="1:7" ht="45.75" x14ac:dyDescent="0.25">
      <c r="A216" s="106" t="s">
        <v>672</v>
      </c>
      <c r="B216" s="105" t="s">
        <v>101</v>
      </c>
      <c r="C216" s="104" t="s">
        <v>846</v>
      </c>
      <c r="D216" s="103">
        <v>23700</v>
      </c>
      <c r="E216" s="103">
        <v>23700</v>
      </c>
      <c r="F216" s="95">
        <f t="shared" si="8"/>
        <v>0</v>
      </c>
      <c r="G216" s="94"/>
    </row>
    <row r="217" spans="1:7" ht="45.75" x14ac:dyDescent="0.25">
      <c r="A217" s="106" t="s">
        <v>671</v>
      </c>
      <c r="B217" s="105" t="s">
        <v>101</v>
      </c>
      <c r="C217" s="104" t="s">
        <v>845</v>
      </c>
      <c r="D217" s="103">
        <v>23700</v>
      </c>
      <c r="E217" s="103">
        <v>23700</v>
      </c>
      <c r="F217" s="95">
        <f t="shared" si="8"/>
        <v>0</v>
      </c>
      <c r="G217" s="94"/>
    </row>
    <row r="218" spans="1:7" ht="34.5" x14ac:dyDescent="0.25">
      <c r="A218" s="106" t="s">
        <v>670</v>
      </c>
      <c r="B218" s="105" t="s">
        <v>101</v>
      </c>
      <c r="C218" s="104" t="s">
        <v>844</v>
      </c>
      <c r="D218" s="103">
        <v>23700</v>
      </c>
      <c r="E218" s="103">
        <v>23700</v>
      </c>
      <c r="F218" s="95">
        <f t="shared" si="8"/>
        <v>0</v>
      </c>
      <c r="G218" s="94"/>
    </row>
    <row r="219" spans="1:7" ht="34.5" x14ac:dyDescent="0.25">
      <c r="A219" s="106" t="s">
        <v>718</v>
      </c>
      <c r="B219" s="105" t="s">
        <v>101</v>
      </c>
      <c r="C219" s="104" t="s">
        <v>216</v>
      </c>
      <c r="D219" s="103">
        <v>5071939.63</v>
      </c>
      <c r="E219" s="103">
        <v>4412828.37</v>
      </c>
      <c r="F219" s="95">
        <f t="shared" si="8"/>
        <v>659111.25999999978</v>
      </c>
      <c r="G219" s="94"/>
    </row>
    <row r="220" spans="1:7" ht="57" x14ac:dyDescent="0.25">
      <c r="A220" s="106" t="s">
        <v>676</v>
      </c>
      <c r="B220" s="105" t="s">
        <v>101</v>
      </c>
      <c r="C220" s="104" t="s">
        <v>825</v>
      </c>
      <c r="D220" s="103">
        <v>274761.06</v>
      </c>
      <c r="E220" s="103">
        <v>274761.06</v>
      </c>
      <c r="F220" s="95">
        <f t="shared" si="8"/>
        <v>0</v>
      </c>
      <c r="G220" s="94"/>
    </row>
    <row r="221" spans="1:7" ht="34.5" x14ac:dyDescent="0.25">
      <c r="A221" s="106" t="s">
        <v>710</v>
      </c>
      <c r="B221" s="105" t="s">
        <v>101</v>
      </c>
      <c r="C221" s="104" t="s">
        <v>824</v>
      </c>
      <c r="D221" s="103">
        <v>274761.06</v>
      </c>
      <c r="E221" s="103">
        <v>274761.06</v>
      </c>
      <c r="F221" s="95">
        <f t="shared" si="8"/>
        <v>0</v>
      </c>
      <c r="G221" s="94"/>
    </row>
    <row r="222" spans="1:7" ht="34.5" x14ac:dyDescent="0.25">
      <c r="A222" s="106" t="s">
        <v>709</v>
      </c>
      <c r="B222" s="105" t="s">
        <v>101</v>
      </c>
      <c r="C222" s="104" t="s">
        <v>823</v>
      </c>
      <c r="D222" s="103">
        <v>211030</v>
      </c>
      <c r="E222" s="103">
        <v>211030</v>
      </c>
      <c r="F222" s="95">
        <f t="shared" si="8"/>
        <v>0</v>
      </c>
      <c r="G222" s="94"/>
    </row>
    <row r="223" spans="1:7" ht="45.75" x14ac:dyDescent="0.25">
      <c r="A223" s="106" t="s">
        <v>707</v>
      </c>
      <c r="B223" s="105" t="s">
        <v>101</v>
      </c>
      <c r="C223" s="104" t="s">
        <v>822</v>
      </c>
      <c r="D223" s="103">
        <v>63731.06</v>
      </c>
      <c r="E223" s="103">
        <v>63731.06</v>
      </c>
      <c r="F223" s="95">
        <f t="shared" si="8"/>
        <v>0</v>
      </c>
      <c r="G223" s="94"/>
    </row>
    <row r="224" spans="1:7" ht="45.75" x14ac:dyDescent="0.25">
      <c r="A224" s="106" t="s">
        <v>672</v>
      </c>
      <c r="B224" s="105" t="s">
        <v>101</v>
      </c>
      <c r="C224" s="104" t="s">
        <v>217</v>
      </c>
      <c r="D224" s="103">
        <v>1871769.84</v>
      </c>
      <c r="E224" s="103">
        <v>1231698.74</v>
      </c>
      <c r="F224" s="95">
        <f t="shared" si="8"/>
        <v>640071.10000000009</v>
      </c>
      <c r="G224" s="94"/>
    </row>
    <row r="225" spans="1:7" ht="45.75" x14ac:dyDescent="0.25">
      <c r="A225" s="106" t="s">
        <v>671</v>
      </c>
      <c r="B225" s="105" t="s">
        <v>101</v>
      </c>
      <c r="C225" s="104" t="s">
        <v>218</v>
      </c>
      <c r="D225" s="103">
        <v>1871769.84</v>
      </c>
      <c r="E225" s="103">
        <v>1231698.74</v>
      </c>
      <c r="F225" s="95">
        <f t="shared" si="8"/>
        <v>640071.10000000009</v>
      </c>
      <c r="G225" s="94"/>
    </row>
    <row r="226" spans="1:7" ht="34.5" x14ac:dyDescent="0.25">
      <c r="A226" s="106" t="s">
        <v>670</v>
      </c>
      <c r="B226" s="105" t="s">
        <v>101</v>
      </c>
      <c r="C226" s="104" t="s">
        <v>219</v>
      </c>
      <c r="D226" s="103">
        <v>1857669.84</v>
      </c>
      <c r="E226" s="103">
        <v>1231361.58</v>
      </c>
      <c r="F226" s="95">
        <f t="shared" si="8"/>
        <v>626308.26</v>
      </c>
      <c r="G226" s="94"/>
    </row>
    <row r="227" spans="1:7" ht="34.5" x14ac:dyDescent="0.25">
      <c r="A227" s="106" t="s">
        <v>705</v>
      </c>
      <c r="B227" s="105" t="s">
        <v>101</v>
      </c>
      <c r="C227" s="104" t="s">
        <v>851</v>
      </c>
      <c r="D227" s="103">
        <v>14100</v>
      </c>
      <c r="E227" s="103">
        <v>337.16</v>
      </c>
      <c r="F227" s="95">
        <f t="shared" si="8"/>
        <v>13762.84</v>
      </c>
      <c r="G227" s="94"/>
    </row>
    <row r="228" spans="1:7" ht="45.75" x14ac:dyDescent="0.25">
      <c r="A228" s="106" t="s">
        <v>667</v>
      </c>
      <c r="B228" s="105" t="s">
        <v>101</v>
      </c>
      <c r="C228" s="104" t="s">
        <v>220</v>
      </c>
      <c r="D228" s="103">
        <v>2925408.73</v>
      </c>
      <c r="E228" s="103">
        <v>2906368.57</v>
      </c>
      <c r="F228" s="95">
        <f t="shared" si="8"/>
        <v>19040.160000000149</v>
      </c>
      <c r="G228" s="94"/>
    </row>
    <row r="229" spans="1:7" ht="34.5" x14ac:dyDescent="0.25">
      <c r="A229" s="106" t="s">
        <v>680</v>
      </c>
      <c r="B229" s="105" t="s">
        <v>101</v>
      </c>
      <c r="C229" s="104" t="s">
        <v>717</v>
      </c>
      <c r="D229" s="103">
        <v>468408.73</v>
      </c>
      <c r="E229" s="103">
        <v>449368.57</v>
      </c>
      <c r="F229" s="95">
        <f t="shared" si="8"/>
        <v>19040.159999999974</v>
      </c>
      <c r="G229" s="94"/>
    </row>
    <row r="230" spans="1:7" ht="34.5" x14ac:dyDescent="0.25">
      <c r="A230" s="106" t="s">
        <v>678</v>
      </c>
      <c r="B230" s="105" t="s">
        <v>101</v>
      </c>
      <c r="C230" s="104" t="s">
        <v>716</v>
      </c>
      <c r="D230" s="103">
        <v>468408.73</v>
      </c>
      <c r="E230" s="103">
        <v>449368.57</v>
      </c>
      <c r="F230" s="95">
        <f t="shared" si="8"/>
        <v>19040.159999999974</v>
      </c>
      <c r="G230" s="94"/>
    </row>
    <row r="231" spans="1:7" ht="34.5" x14ac:dyDescent="0.25">
      <c r="A231" s="106" t="s">
        <v>666</v>
      </c>
      <c r="B231" s="105" t="s">
        <v>101</v>
      </c>
      <c r="C231" s="104" t="s">
        <v>221</v>
      </c>
      <c r="D231" s="103">
        <v>2457000</v>
      </c>
      <c r="E231" s="103">
        <v>2457000</v>
      </c>
      <c r="F231" s="95">
        <f t="shared" si="8"/>
        <v>0</v>
      </c>
      <c r="G231" s="94"/>
    </row>
    <row r="232" spans="1:7" ht="57" x14ac:dyDescent="0.25">
      <c r="A232" s="106" t="s">
        <v>665</v>
      </c>
      <c r="B232" s="105" t="s">
        <v>101</v>
      </c>
      <c r="C232" s="104" t="s">
        <v>222</v>
      </c>
      <c r="D232" s="103">
        <v>1907000</v>
      </c>
      <c r="E232" s="103">
        <v>1907000</v>
      </c>
      <c r="F232" s="95">
        <f t="shared" si="8"/>
        <v>0</v>
      </c>
      <c r="G232" s="94"/>
    </row>
    <row r="233" spans="1:7" ht="34.5" x14ac:dyDescent="0.25">
      <c r="A233" s="106" t="s">
        <v>703</v>
      </c>
      <c r="B233" s="105" t="s">
        <v>101</v>
      </c>
      <c r="C233" s="104" t="s">
        <v>715</v>
      </c>
      <c r="D233" s="103">
        <v>550000</v>
      </c>
      <c r="E233" s="103">
        <v>550000</v>
      </c>
      <c r="F233" s="95">
        <f t="shared" si="8"/>
        <v>0</v>
      </c>
      <c r="G233" s="94"/>
    </row>
    <row r="234" spans="1:7" ht="34.5" x14ac:dyDescent="0.25">
      <c r="A234" s="106" t="s">
        <v>714</v>
      </c>
      <c r="B234" s="105" t="s">
        <v>101</v>
      </c>
      <c r="C234" s="104" t="s">
        <v>223</v>
      </c>
      <c r="D234" s="103">
        <v>35391423.009999998</v>
      </c>
      <c r="E234" s="103">
        <v>26969951.73</v>
      </c>
      <c r="F234" s="95">
        <f t="shared" si="8"/>
        <v>8421471.2799999975</v>
      </c>
      <c r="G234" s="94"/>
    </row>
    <row r="235" spans="1:7" ht="57" x14ac:dyDescent="0.25">
      <c r="A235" s="106" t="s">
        <v>676</v>
      </c>
      <c r="B235" s="105" t="s">
        <v>101</v>
      </c>
      <c r="C235" s="104" t="s">
        <v>224</v>
      </c>
      <c r="D235" s="103">
        <v>7264400</v>
      </c>
      <c r="E235" s="103">
        <v>5264880.76</v>
      </c>
      <c r="F235" s="95">
        <f t="shared" si="8"/>
        <v>1999519.2400000002</v>
      </c>
      <c r="G235" s="94"/>
    </row>
    <row r="236" spans="1:7" ht="45.75" x14ac:dyDescent="0.25">
      <c r="A236" s="106" t="s">
        <v>675</v>
      </c>
      <c r="B236" s="105" t="s">
        <v>101</v>
      </c>
      <c r="C236" s="104" t="s">
        <v>225</v>
      </c>
      <c r="D236" s="103">
        <v>7264400</v>
      </c>
      <c r="E236" s="103">
        <v>5264880.76</v>
      </c>
      <c r="F236" s="95">
        <f t="shared" si="8"/>
        <v>1999519.2400000002</v>
      </c>
      <c r="G236" s="94"/>
    </row>
    <row r="237" spans="1:7" ht="34.5" x14ac:dyDescent="0.25">
      <c r="A237" s="106" t="s">
        <v>674</v>
      </c>
      <c r="B237" s="105" t="s">
        <v>101</v>
      </c>
      <c r="C237" s="104" t="s">
        <v>226</v>
      </c>
      <c r="D237" s="103">
        <v>5573687.2400000002</v>
      </c>
      <c r="E237" s="103">
        <v>4136272.74</v>
      </c>
      <c r="F237" s="95">
        <f t="shared" si="8"/>
        <v>1437414.5</v>
      </c>
      <c r="G237" s="94"/>
    </row>
    <row r="238" spans="1:7" ht="45.75" x14ac:dyDescent="0.25">
      <c r="A238" s="106" t="s">
        <v>713</v>
      </c>
      <c r="B238" s="105" t="s">
        <v>101</v>
      </c>
      <c r="C238" s="104" t="s">
        <v>461</v>
      </c>
      <c r="D238" s="103">
        <v>7438</v>
      </c>
      <c r="E238" s="103">
        <v>7438</v>
      </c>
      <c r="F238" s="95">
        <f t="shared" si="8"/>
        <v>0</v>
      </c>
      <c r="G238" s="94"/>
    </row>
    <row r="239" spans="1:7" ht="57" x14ac:dyDescent="0.25">
      <c r="A239" s="106" t="s">
        <v>673</v>
      </c>
      <c r="B239" s="105" t="s">
        <v>101</v>
      </c>
      <c r="C239" s="104" t="s">
        <v>227</v>
      </c>
      <c r="D239" s="103">
        <v>1683274.76</v>
      </c>
      <c r="E239" s="103">
        <v>1121170.02</v>
      </c>
      <c r="F239" s="95">
        <f t="shared" si="8"/>
        <v>562104.74</v>
      </c>
      <c r="G239" s="94"/>
    </row>
    <row r="240" spans="1:7" ht="45.75" x14ac:dyDescent="0.25">
      <c r="A240" s="106" t="s">
        <v>672</v>
      </c>
      <c r="B240" s="105" t="s">
        <v>101</v>
      </c>
      <c r="C240" s="104" t="s">
        <v>228</v>
      </c>
      <c r="D240" s="103">
        <v>651400</v>
      </c>
      <c r="E240" s="103">
        <v>423981</v>
      </c>
      <c r="F240" s="95">
        <f t="shared" si="8"/>
        <v>227419</v>
      </c>
      <c r="G240" s="94"/>
    </row>
    <row r="241" spans="1:7" ht="45.75" x14ac:dyDescent="0.25">
      <c r="A241" s="106" t="s">
        <v>671</v>
      </c>
      <c r="B241" s="105" t="s">
        <v>101</v>
      </c>
      <c r="C241" s="104" t="s">
        <v>229</v>
      </c>
      <c r="D241" s="103">
        <v>651400</v>
      </c>
      <c r="E241" s="103">
        <v>423981</v>
      </c>
      <c r="F241" s="95">
        <f t="shared" si="8"/>
        <v>227419</v>
      </c>
      <c r="G241" s="94"/>
    </row>
    <row r="242" spans="1:7" ht="34.5" x14ac:dyDescent="0.25">
      <c r="A242" s="106" t="s">
        <v>670</v>
      </c>
      <c r="B242" s="105" t="s">
        <v>101</v>
      </c>
      <c r="C242" s="104" t="s">
        <v>230</v>
      </c>
      <c r="D242" s="103">
        <v>651400</v>
      </c>
      <c r="E242" s="103">
        <v>423981</v>
      </c>
      <c r="F242" s="95">
        <f t="shared" si="8"/>
        <v>227419</v>
      </c>
      <c r="G242" s="94"/>
    </row>
    <row r="243" spans="1:7" ht="34.5" x14ac:dyDescent="0.25">
      <c r="A243" s="106" t="s">
        <v>694</v>
      </c>
      <c r="B243" s="105" t="s">
        <v>101</v>
      </c>
      <c r="C243" s="104" t="s">
        <v>821</v>
      </c>
      <c r="D243" s="103">
        <v>40000</v>
      </c>
      <c r="E243" s="103">
        <v>5000</v>
      </c>
      <c r="F243" s="95">
        <f t="shared" si="8"/>
        <v>35000</v>
      </c>
      <c r="G243" s="94"/>
    </row>
    <row r="244" spans="1:7" ht="34.5" x14ac:dyDescent="0.25">
      <c r="A244" s="106" t="s">
        <v>698</v>
      </c>
      <c r="B244" s="105" t="s">
        <v>101</v>
      </c>
      <c r="C244" s="104" t="s">
        <v>820</v>
      </c>
      <c r="D244" s="103">
        <v>40000</v>
      </c>
      <c r="E244" s="103">
        <v>5000</v>
      </c>
      <c r="F244" s="95">
        <f t="shared" si="8"/>
        <v>35000</v>
      </c>
      <c r="G244" s="94"/>
    </row>
    <row r="245" spans="1:7" ht="45.75" x14ac:dyDescent="0.25">
      <c r="A245" s="106" t="s">
        <v>667</v>
      </c>
      <c r="B245" s="105" t="s">
        <v>101</v>
      </c>
      <c r="C245" s="104" t="s">
        <v>231</v>
      </c>
      <c r="D245" s="103">
        <v>27435623.010000002</v>
      </c>
      <c r="E245" s="103">
        <v>21276089.969999999</v>
      </c>
      <c r="F245" s="95">
        <f t="shared" si="8"/>
        <v>6159533.0400000028</v>
      </c>
      <c r="G245" s="94"/>
    </row>
    <row r="246" spans="1:7" ht="34.5" x14ac:dyDescent="0.25">
      <c r="A246" s="106" t="s">
        <v>680</v>
      </c>
      <c r="B246" s="105" t="s">
        <v>101</v>
      </c>
      <c r="C246" s="104" t="s">
        <v>232</v>
      </c>
      <c r="D246" s="103">
        <v>27435623.010000002</v>
      </c>
      <c r="E246" s="103">
        <v>21276089.969999999</v>
      </c>
      <c r="F246" s="95">
        <f t="shared" si="8"/>
        <v>6159533.0400000028</v>
      </c>
      <c r="G246" s="94"/>
    </row>
    <row r="247" spans="1:7" ht="57" x14ac:dyDescent="0.25">
      <c r="A247" s="106" t="s">
        <v>679</v>
      </c>
      <c r="B247" s="105" t="s">
        <v>101</v>
      </c>
      <c r="C247" s="104" t="s">
        <v>233</v>
      </c>
      <c r="D247" s="103">
        <v>27145091.34</v>
      </c>
      <c r="E247" s="103">
        <v>21135779.969999999</v>
      </c>
      <c r="F247" s="95">
        <f t="shared" si="8"/>
        <v>6009311.370000001</v>
      </c>
      <c r="G247" s="94"/>
    </row>
    <row r="248" spans="1:7" ht="34.5" x14ac:dyDescent="0.25">
      <c r="A248" s="106" t="s">
        <v>678</v>
      </c>
      <c r="B248" s="105" t="s">
        <v>101</v>
      </c>
      <c r="C248" s="104" t="s">
        <v>234</v>
      </c>
      <c r="D248" s="103">
        <v>290531.67</v>
      </c>
      <c r="E248" s="103">
        <v>140310</v>
      </c>
      <c r="F248" s="95">
        <f t="shared" si="8"/>
        <v>150221.66999999998</v>
      </c>
      <c r="G248" s="94"/>
    </row>
    <row r="249" spans="1:7" ht="34.5" x14ac:dyDescent="0.25">
      <c r="A249" s="106" t="s">
        <v>712</v>
      </c>
      <c r="B249" s="105" t="s">
        <v>101</v>
      </c>
      <c r="C249" s="104" t="s">
        <v>235</v>
      </c>
      <c r="D249" s="103">
        <v>38254104.579999998</v>
      </c>
      <c r="E249" s="103">
        <v>30984621.239999998</v>
      </c>
      <c r="F249" s="95">
        <f t="shared" si="8"/>
        <v>7269483.3399999999</v>
      </c>
      <c r="G249" s="94"/>
    </row>
    <row r="250" spans="1:7" ht="34.5" x14ac:dyDescent="0.25">
      <c r="A250" s="106" t="s">
        <v>711</v>
      </c>
      <c r="B250" s="105" t="s">
        <v>101</v>
      </c>
      <c r="C250" s="104" t="s">
        <v>236</v>
      </c>
      <c r="D250" s="103">
        <v>35080189.579999998</v>
      </c>
      <c r="E250" s="103">
        <v>28414975.780000001</v>
      </c>
      <c r="F250" s="95">
        <f t="shared" si="8"/>
        <v>6665213.799999997</v>
      </c>
      <c r="G250" s="94"/>
    </row>
    <row r="251" spans="1:7" ht="57" x14ac:dyDescent="0.25">
      <c r="A251" s="106" t="s">
        <v>676</v>
      </c>
      <c r="B251" s="105" t="s">
        <v>101</v>
      </c>
      <c r="C251" s="104" t="s">
        <v>237</v>
      </c>
      <c r="D251" s="103">
        <v>22318790.399999999</v>
      </c>
      <c r="E251" s="103">
        <v>18005073.949999999</v>
      </c>
      <c r="F251" s="95">
        <f t="shared" si="8"/>
        <v>4313716.4499999993</v>
      </c>
      <c r="G251" s="94"/>
    </row>
    <row r="252" spans="1:7" ht="34.5" x14ac:dyDescent="0.25">
      <c r="A252" s="106" t="s">
        <v>710</v>
      </c>
      <c r="B252" s="105" t="s">
        <v>101</v>
      </c>
      <c r="C252" s="104" t="s">
        <v>238</v>
      </c>
      <c r="D252" s="103">
        <v>22318790.399999999</v>
      </c>
      <c r="E252" s="103">
        <v>18005073.949999999</v>
      </c>
      <c r="F252" s="95">
        <f t="shared" si="8"/>
        <v>4313716.4499999993</v>
      </c>
      <c r="G252" s="94"/>
    </row>
    <row r="253" spans="1:7" ht="34.5" x14ac:dyDescent="0.25">
      <c r="A253" s="106" t="s">
        <v>709</v>
      </c>
      <c r="B253" s="105" t="s">
        <v>101</v>
      </c>
      <c r="C253" s="104" t="s">
        <v>239</v>
      </c>
      <c r="D253" s="103">
        <v>17140182.789999999</v>
      </c>
      <c r="E253" s="103">
        <v>14164364.310000001</v>
      </c>
      <c r="F253" s="95">
        <f t="shared" si="8"/>
        <v>2975818.4799999986</v>
      </c>
      <c r="G253" s="94"/>
    </row>
    <row r="254" spans="1:7" ht="45.75" x14ac:dyDescent="0.25">
      <c r="A254" s="106" t="s">
        <v>708</v>
      </c>
      <c r="B254" s="105" t="s">
        <v>101</v>
      </c>
      <c r="C254" s="104" t="s">
        <v>240</v>
      </c>
      <c r="D254" s="103">
        <v>2200</v>
      </c>
      <c r="E254" s="103">
        <v>660</v>
      </c>
      <c r="F254" s="95">
        <f t="shared" si="8"/>
        <v>1540</v>
      </c>
      <c r="G254" s="94"/>
    </row>
    <row r="255" spans="1:7" ht="45.75" x14ac:dyDescent="0.25">
      <c r="A255" s="106" t="s">
        <v>707</v>
      </c>
      <c r="B255" s="105" t="s">
        <v>101</v>
      </c>
      <c r="C255" s="104" t="s">
        <v>241</v>
      </c>
      <c r="D255" s="103">
        <v>5176407.6100000003</v>
      </c>
      <c r="E255" s="103">
        <v>3840049.64</v>
      </c>
      <c r="F255" s="95">
        <f t="shared" si="8"/>
        <v>1336357.9700000002</v>
      </c>
      <c r="G255" s="94"/>
    </row>
    <row r="256" spans="1:7" ht="45.75" x14ac:dyDescent="0.25">
      <c r="A256" s="106" t="s">
        <v>672</v>
      </c>
      <c r="B256" s="105" t="s">
        <v>101</v>
      </c>
      <c r="C256" s="104" t="s">
        <v>242</v>
      </c>
      <c r="D256" s="103">
        <v>4874899.18</v>
      </c>
      <c r="E256" s="103">
        <v>2850729.83</v>
      </c>
      <c r="F256" s="95">
        <f t="shared" si="8"/>
        <v>2024169.3499999996</v>
      </c>
      <c r="G256" s="94"/>
    </row>
    <row r="257" spans="1:7" ht="45.75" x14ac:dyDescent="0.25">
      <c r="A257" s="106" t="s">
        <v>671</v>
      </c>
      <c r="B257" s="105" t="s">
        <v>101</v>
      </c>
      <c r="C257" s="104" t="s">
        <v>243</v>
      </c>
      <c r="D257" s="103">
        <v>4874899.18</v>
      </c>
      <c r="E257" s="103">
        <v>2850729.83</v>
      </c>
      <c r="F257" s="95">
        <f t="shared" si="8"/>
        <v>2024169.3499999996</v>
      </c>
      <c r="G257" s="94"/>
    </row>
    <row r="258" spans="1:7" ht="45.75" x14ac:dyDescent="0.25">
      <c r="A258" s="106" t="s">
        <v>706</v>
      </c>
      <c r="B258" s="105" t="s">
        <v>101</v>
      </c>
      <c r="C258" s="104" t="s">
        <v>409</v>
      </c>
      <c r="D258" s="103">
        <v>20000</v>
      </c>
      <c r="E258" s="103" t="s">
        <v>28</v>
      </c>
      <c r="F258" s="103">
        <v>20000</v>
      </c>
      <c r="G258" s="94"/>
    </row>
    <row r="259" spans="1:7" ht="34.5" x14ac:dyDescent="0.25">
      <c r="A259" s="106" t="s">
        <v>670</v>
      </c>
      <c r="B259" s="105" t="s">
        <v>101</v>
      </c>
      <c r="C259" s="104" t="s">
        <v>244</v>
      </c>
      <c r="D259" s="103">
        <v>4073186.79</v>
      </c>
      <c r="E259" s="103">
        <v>2424754.56</v>
      </c>
      <c r="F259" s="95">
        <f t="shared" ref="F259:F267" si="9">D259-E259</f>
        <v>1648432.23</v>
      </c>
      <c r="G259" s="94"/>
    </row>
    <row r="260" spans="1:7" ht="34.5" x14ac:dyDescent="0.25">
      <c r="A260" s="106" t="s">
        <v>705</v>
      </c>
      <c r="B260" s="105" t="s">
        <v>101</v>
      </c>
      <c r="C260" s="104" t="s">
        <v>704</v>
      </c>
      <c r="D260" s="103">
        <v>781712.39</v>
      </c>
      <c r="E260" s="103">
        <v>425975.27</v>
      </c>
      <c r="F260" s="95">
        <f t="shared" si="9"/>
        <v>355737.12</v>
      </c>
      <c r="G260" s="94"/>
    </row>
    <row r="261" spans="1:7" ht="45.75" x14ac:dyDescent="0.25">
      <c r="A261" s="106" t="s">
        <v>667</v>
      </c>
      <c r="B261" s="105" t="s">
        <v>101</v>
      </c>
      <c r="C261" s="104" t="s">
        <v>245</v>
      </c>
      <c r="D261" s="103">
        <v>7880000</v>
      </c>
      <c r="E261" s="103">
        <v>7554312</v>
      </c>
      <c r="F261" s="95">
        <f t="shared" si="9"/>
        <v>325688</v>
      </c>
      <c r="G261" s="94"/>
    </row>
    <row r="262" spans="1:7" ht="34.5" x14ac:dyDescent="0.25">
      <c r="A262" s="106" t="s">
        <v>666</v>
      </c>
      <c r="B262" s="105" t="s">
        <v>101</v>
      </c>
      <c r="C262" s="104" t="s">
        <v>246</v>
      </c>
      <c r="D262" s="103">
        <v>7880000</v>
      </c>
      <c r="E262" s="103">
        <v>7554312</v>
      </c>
      <c r="F262" s="95">
        <f t="shared" si="9"/>
        <v>325688</v>
      </c>
      <c r="G262" s="94"/>
    </row>
    <row r="263" spans="1:7" ht="57" x14ac:dyDescent="0.25">
      <c r="A263" s="106" t="s">
        <v>665</v>
      </c>
      <c r="B263" s="105" t="s">
        <v>101</v>
      </c>
      <c r="C263" s="104" t="s">
        <v>247</v>
      </c>
      <c r="D263" s="103">
        <v>2730000</v>
      </c>
      <c r="E263" s="103">
        <v>2422312</v>
      </c>
      <c r="F263" s="95">
        <f t="shared" si="9"/>
        <v>307688</v>
      </c>
      <c r="G263" s="94"/>
    </row>
    <row r="264" spans="1:7" ht="34.5" x14ac:dyDescent="0.25">
      <c r="A264" s="106" t="s">
        <v>703</v>
      </c>
      <c r="B264" s="105" t="s">
        <v>101</v>
      </c>
      <c r="C264" s="104" t="s">
        <v>440</v>
      </c>
      <c r="D264" s="103">
        <v>5150000</v>
      </c>
      <c r="E264" s="103">
        <v>5132000</v>
      </c>
      <c r="F264" s="95">
        <f t="shared" si="9"/>
        <v>18000</v>
      </c>
      <c r="G264" s="94"/>
    </row>
    <row r="265" spans="1:7" ht="34.5" x14ac:dyDescent="0.25">
      <c r="A265" s="106" t="s">
        <v>687</v>
      </c>
      <c r="B265" s="105" t="s">
        <v>101</v>
      </c>
      <c r="C265" s="104" t="s">
        <v>248</v>
      </c>
      <c r="D265" s="103">
        <v>6500</v>
      </c>
      <c r="E265" s="103">
        <v>4860</v>
      </c>
      <c r="F265" s="95">
        <f t="shared" si="9"/>
        <v>1640</v>
      </c>
      <c r="G265" s="94"/>
    </row>
    <row r="266" spans="1:7" ht="34.5" x14ac:dyDescent="0.25">
      <c r="A266" s="106" t="s">
        <v>702</v>
      </c>
      <c r="B266" s="105" t="s">
        <v>101</v>
      </c>
      <c r="C266" s="104" t="s">
        <v>249</v>
      </c>
      <c r="D266" s="103">
        <v>6500</v>
      </c>
      <c r="E266" s="103">
        <v>4860</v>
      </c>
      <c r="F266" s="95">
        <f t="shared" si="9"/>
        <v>1640</v>
      </c>
      <c r="G266" s="94"/>
    </row>
    <row r="267" spans="1:7" ht="34.5" x14ac:dyDescent="0.25">
      <c r="A267" s="106" t="s">
        <v>701</v>
      </c>
      <c r="B267" s="105" t="s">
        <v>101</v>
      </c>
      <c r="C267" s="104" t="s">
        <v>250</v>
      </c>
      <c r="D267" s="103">
        <v>6480</v>
      </c>
      <c r="E267" s="103">
        <v>4860</v>
      </c>
      <c r="F267" s="95">
        <f t="shared" si="9"/>
        <v>1620</v>
      </c>
      <c r="G267" s="94"/>
    </row>
    <row r="268" spans="1:7" ht="34.5" x14ac:dyDescent="0.25">
      <c r="A268" s="106" t="s">
        <v>700</v>
      </c>
      <c r="B268" s="105" t="s">
        <v>101</v>
      </c>
      <c r="C268" s="104" t="s">
        <v>251</v>
      </c>
      <c r="D268" s="103">
        <v>20</v>
      </c>
      <c r="E268" s="103" t="s">
        <v>28</v>
      </c>
      <c r="F268" s="103">
        <v>20</v>
      </c>
      <c r="G268" s="94"/>
    </row>
    <row r="269" spans="1:7" ht="34.5" x14ac:dyDescent="0.25">
      <c r="A269" s="106" t="s">
        <v>699</v>
      </c>
      <c r="B269" s="105" t="s">
        <v>101</v>
      </c>
      <c r="C269" s="104" t="s">
        <v>252</v>
      </c>
      <c r="D269" s="103">
        <v>3173915</v>
      </c>
      <c r="E269" s="103">
        <v>2569645.46</v>
      </c>
      <c r="F269" s="95">
        <f t="shared" ref="F269:F300" si="10">D269-E269</f>
        <v>604269.54</v>
      </c>
      <c r="G269" s="94"/>
    </row>
    <row r="270" spans="1:7" ht="57" x14ac:dyDescent="0.25">
      <c r="A270" s="106" t="s">
        <v>676</v>
      </c>
      <c r="B270" s="105" t="s">
        <v>101</v>
      </c>
      <c r="C270" s="104" t="s">
        <v>253</v>
      </c>
      <c r="D270" s="103">
        <v>2978202</v>
      </c>
      <c r="E270" s="103">
        <v>2471950.0499999998</v>
      </c>
      <c r="F270" s="95">
        <f t="shared" si="10"/>
        <v>506251.95000000019</v>
      </c>
      <c r="G270" s="94"/>
    </row>
    <row r="271" spans="1:7" ht="45.75" x14ac:dyDescent="0.25">
      <c r="A271" s="106" t="s">
        <v>675</v>
      </c>
      <c r="B271" s="105" t="s">
        <v>101</v>
      </c>
      <c r="C271" s="104" t="s">
        <v>254</v>
      </c>
      <c r="D271" s="103">
        <v>2978202</v>
      </c>
      <c r="E271" s="103">
        <v>2471950.0499999998</v>
      </c>
      <c r="F271" s="95">
        <f t="shared" si="10"/>
        <v>506251.95000000019</v>
      </c>
      <c r="G271" s="94"/>
    </row>
    <row r="272" spans="1:7" ht="34.5" x14ac:dyDescent="0.25">
      <c r="A272" s="106" t="s">
        <v>674</v>
      </c>
      <c r="B272" s="105" t="s">
        <v>101</v>
      </c>
      <c r="C272" s="104" t="s">
        <v>255</v>
      </c>
      <c r="D272" s="103">
        <v>2284100</v>
      </c>
      <c r="E272" s="103">
        <v>1939585.21</v>
      </c>
      <c r="F272" s="95">
        <f t="shared" si="10"/>
        <v>344514.79000000004</v>
      </c>
      <c r="G272" s="94"/>
    </row>
    <row r="273" spans="1:7" ht="45.75" x14ac:dyDescent="0.25">
      <c r="A273" s="106" t="s">
        <v>713</v>
      </c>
      <c r="B273" s="105" t="s">
        <v>101</v>
      </c>
      <c r="C273" s="104" t="s">
        <v>792</v>
      </c>
      <c r="D273" s="103">
        <v>4302</v>
      </c>
      <c r="E273" s="103">
        <v>4302</v>
      </c>
      <c r="F273" s="95">
        <f t="shared" si="10"/>
        <v>0</v>
      </c>
      <c r="G273" s="94"/>
    </row>
    <row r="274" spans="1:7" ht="57" x14ac:dyDescent="0.25">
      <c r="A274" s="106" t="s">
        <v>673</v>
      </c>
      <c r="B274" s="105" t="s">
        <v>101</v>
      </c>
      <c r="C274" s="104" t="s">
        <v>256</v>
      </c>
      <c r="D274" s="103">
        <v>689800</v>
      </c>
      <c r="E274" s="103">
        <v>528062.84</v>
      </c>
      <c r="F274" s="95">
        <f t="shared" si="10"/>
        <v>161737.16000000003</v>
      </c>
      <c r="G274" s="94"/>
    </row>
    <row r="275" spans="1:7" ht="45.75" x14ac:dyDescent="0.25">
      <c r="A275" s="106" t="s">
        <v>672</v>
      </c>
      <c r="B275" s="105" t="s">
        <v>101</v>
      </c>
      <c r="C275" s="104" t="s">
        <v>257</v>
      </c>
      <c r="D275" s="103">
        <v>75713</v>
      </c>
      <c r="E275" s="103">
        <v>37695.410000000003</v>
      </c>
      <c r="F275" s="95">
        <f t="shared" si="10"/>
        <v>38017.589999999997</v>
      </c>
      <c r="G275" s="94"/>
    </row>
    <row r="276" spans="1:7" ht="45.75" x14ac:dyDescent="0.25">
      <c r="A276" s="106" t="s">
        <v>671</v>
      </c>
      <c r="B276" s="105" t="s">
        <v>101</v>
      </c>
      <c r="C276" s="104" t="s">
        <v>258</v>
      </c>
      <c r="D276" s="103">
        <v>75713</v>
      </c>
      <c r="E276" s="103">
        <v>37695.410000000003</v>
      </c>
      <c r="F276" s="95">
        <f t="shared" si="10"/>
        <v>38017.589999999997</v>
      </c>
      <c r="G276" s="94"/>
    </row>
    <row r="277" spans="1:7" ht="34.5" x14ac:dyDescent="0.25">
      <c r="A277" s="106" t="s">
        <v>670</v>
      </c>
      <c r="B277" s="105" t="s">
        <v>101</v>
      </c>
      <c r="C277" s="104" t="s">
        <v>259</v>
      </c>
      <c r="D277" s="103">
        <v>75713</v>
      </c>
      <c r="E277" s="103">
        <v>37695.410000000003</v>
      </c>
      <c r="F277" s="95">
        <f t="shared" si="10"/>
        <v>38017.589999999997</v>
      </c>
      <c r="G277" s="94"/>
    </row>
    <row r="278" spans="1:7" ht="34.5" x14ac:dyDescent="0.25">
      <c r="A278" s="106" t="s">
        <v>694</v>
      </c>
      <c r="B278" s="105" t="s">
        <v>101</v>
      </c>
      <c r="C278" s="104" t="s">
        <v>411</v>
      </c>
      <c r="D278" s="103">
        <v>120000</v>
      </c>
      <c r="E278" s="103">
        <v>60000</v>
      </c>
      <c r="F278" s="95">
        <f t="shared" si="10"/>
        <v>60000</v>
      </c>
      <c r="G278" s="94"/>
    </row>
    <row r="279" spans="1:7" ht="34.5" x14ac:dyDescent="0.25">
      <c r="A279" s="106" t="s">
        <v>698</v>
      </c>
      <c r="B279" s="105" t="s">
        <v>101</v>
      </c>
      <c r="C279" s="104" t="s">
        <v>412</v>
      </c>
      <c r="D279" s="103">
        <v>120000</v>
      </c>
      <c r="E279" s="103">
        <v>60000</v>
      </c>
      <c r="F279" s="95">
        <f t="shared" si="10"/>
        <v>60000</v>
      </c>
      <c r="G279" s="94"/>
    </row>
    <row r="280" spans="1:7" ht="34.5" x14ac:dyDescent="0.25">
      <c r="A280" s="106" t="s">
        <v>697</v>
      </c>
      <c r="B280" s="105" t="s">
        <v>101</v>
      </c>
      <c r="C280" s="104" t="s">
        <v>260</v>
      </c>
      <c r="D280" s="103">
        <v>34146100</v>
      </c>
      <c r="E280" s="103">
        <v>24876596.420000002</v>
      </c>
      <c r="F280" s="95">
        <f t="shared" si="10"/>
        <v>9269503.5799999982</v>
      </c>
      <c r="G280" s="94"/>
    </row>
    <row r="281" spans="1:7" ht="34.5" x14ac:dyDescent="0.25">
      <c r="A281" s="106" t="s">
        <v>696</v>
      </c>
      <c r="B281" s="105" t="s">
        <v>101</v>
      </c>
      <c r="C281" s="104" t="s">
        <v>261</v>
      </c>
      <c r="D281" s="103">
        <v>5433300</v>
      </c>
      <c r="E281" s="103">
        <v>4397336.68</v>
      </c>
      <c r="F281" s="95">
        <f t="shared" si="10"/>
        <v>1035963.3200000003</v>
      </c>
      <c r="G281" s="94"/>
    </row>
    <row r="282" spans="1:7" ht="34.5" x14ac:dyDescent="0.25">
      <c r="A282" s="106" t="s">
        <v>694</v>
      </c>
      <c r="B282" s="105" t="s">
        <v>101</v>
      </c>
      <c r="C282" s="104" t="s">
        <v>262</v>
      </c>
      <c r="D282" s="103">
        <v>5433300</v>
      </c>
      <c r="E282" s="103">
        <v>4397336.68</v>
      </c>
      <c r="F282" s="95">
        <f t="shared" si="10"/>
        <v>1035963.3200000003</v>
      </c>
      <c r="G282" s="94"/>
    </row>
    <row r="283" spans="1:7" ht="45.75" x14ac:dyDescent="0.25">
      <c r="A283" s="106" t="s">
        <v>691</v>
      </c>
      <c r="B283" s="105" t="s">
        <v>101</v>
      </c>
      <c r="C283" s="104" t="s">
        <v>263</v>
      </c>
      <c r="D283" s="103">
        <v>5433300</v>
      </c>
      <c r="E283" s="103">
        <v>4397336.68</v>
      </c>
      <c r="F283" s="95">
        <f t="shared" si="10"/>
        <v>1035963.3200000003</v>
      </c>
      <c r="G283" s="94"/>
    </row>
    <row r="284" spans="1:7" ht="45.75" x14ac:dyDescent="0.25">
      <c r="A284" s="106" t="s">
        <v>690</v>
      </c>
      <c r="B284" s="105" t="s">
        <v>101</v>
      </c>
      <c r="C284" s="104" t="s">
        <v>264</v>
      </c>
      <c r="D284" s="103">
        <v>5433300</v>
      </c>
      <c r="E284" s="103">
        <v>4397336.68</v>
      </c>
      <c r="F284" s="95">
        <f t="shared" si="10"/>
        <v>1035963.3200000003</v>
      </c>
      <c r="G284" s="94"/>
    </row>
    <row r="285" spans="1:7" ht="34.5" x14ac:dyDescent="0.25">
      <c r="A285" s="106" t="s">
        <v>695</v>
      </c>
      <c r="B285" s="105" t="s">
        <v>101</v>
      </c>
      <c r="C285" s="104" t="s">
        <v>265</v>
      </c>
      <c r="D285" s="103">
        <v>9475800</v>
      </c>
      <c r="E285" s="103">
        <v>7594160.71</v>
      </c>
      <c r="F285" s="95">
        <f t="shared" si="10"/>
        <v>1881639.29</v>
      </c>
      <c r="G285" s="94"/>
    </row>
    <row r="286" spans="1:7" ht="45.75" x14ac:dyDescent="0.25">
      <c r="A286" s="106" t="s">
        <v>672</v>
      </c>
      <c r="B286" s="105" t="s">
        <v>101</v>
      </c>
      <c r="C286" s="104" t="s">
        <v>266</v>
      </c>
      <c r="D286" s="103">
        <v>96710.57</v>
      </c>
      <c r="E286" s="103">
        <v>72595.06</v>
      </c>
      <c r="F286" s="95">
        <f t="shared" si="10"/>
        <v>24115.510000000009</v>
      </c>
      <c r="G286" s="94"/>
    </row>
    <row r="287" spans="1:7" ht="45.75" x14ac:dyDescent="0.25">
      <c r="A287" s="106" t="s">
        <v>671</v>
      </c>
      <c r="B287" s="105" t="s">
        <v>101</v>
      </c>
      <c r="C287" s="104" t="s">
        <v>267</v>
      </c>
      <c r="D287" s="103">
        <v>96710.57</v>
      </c>
      <c r="E287" s="103">
        <v>72595.06</v>
      </c>
      <c r="F287" s="95">
        <f t="shared" si="10"/>
        <v>24115.510000000009</v>
      </c>
      <c r="G287" s="94"/>
    </row>
    <row r="288" spans="1:7" ht="34.5" x14ac:dyDescent="0.25">
      <c r="A288" s="106" t="s">
        <v>670</v>
      </c>
      <c r="B288" s="105" t="s">
        <v>101</v>
      </c>
      <c r="C288" s="104" t="s">
        <v>268</v>
      </c>
      <c r="D288" s="103">
        <v>96710.57</v>
      </c>
      <c r="E288" s="103">
        <v>72595.06</v>
      </c>
      <c r="F288" s="95">
        <f t="shared" si="10"/>
        <v>24115.510000000009</v>
      </c>
      <c r="G288" s="94"/>
    </row>
    <row r="289" spans="1:7" ht="34.5" x14ac:dyDescent="0.25">
      <c r="A289" s="106" t="s">
        <v>694</v>
      </c>
      <c r="B289" s="105" t="s">
        <v>101</v>
      </c>
      <c r="C289" s="104" t="s">
        <v>269</v>
      </c>
      <c r="D289" s="103">
        <v>9379089.4299999997</v>
      </c>
      <c r="E289" s="103">
        <v>7521565.6500000004</v>
      </c>
      <c r="F289" s="95">
        <f t="shared" si="10"/>
        <v>1857523.7799999993</v>
      </c>
      <c r="G289" s="94"/>
    </row>
    <row r="290" spans="1:7" ht="34.5" x14ac:dyDescent="0.25">
      <c r="A290" s="106" t="s">
        <v>693</v>
      </c>
      <c r="B290" s="105" t="s">
        <v>101</v>
      </c>
      <c r="C290" s="104" t="s">
        <v>270</v>
      </c>
      <c r="D290" s="103">
        <v>900000</v>
      </c>
      <c r="E290" s="103">
        <v>600000</v>
      </c>
      <c r="F290" s="95">
        <f t="shared" si="10"/>
        <v>300000</v>
      </c>
      <c r="G290" s="94"/>
    </row>
    <row r="291" spans="1:7" ht="45.75" x14ac:dyDescent="0.25">
      <c r="A291" s="106" t="s">
        <v>692</v>
      </c>
      <c r="B291" s="105" t="s">
        <v>101</v>
      </c>
      <c r="C291" s="104" t="s">
        <v>271</v>
      </c>
      <c r="D291" s="103">
        <v>900000</v>
      </c>
      <c r="E291" s="103">
        <v>600000</v>
      </c>
      <c r="F291" s="95">
        <f t="shared" si="10"/>
        <v>300000</v>
      </c>
      <c r="G291" s="94"/>
    </row>
    <row r="292" spans="1:7" ht="45.75" x14ac:dyDescent="0.25">
      <c r="A292" s="106" t="s">
        <v>691</v>
      </c>
      <c r="B292" s="105" t="s">
        <v>101</v>
      </c>
      <c r="C292" s="104" t="s">
        <v>399</v>
      </c>
      <c r="D292" s="103">
        <v>8479089.4299999997</v>
      </c>
      <c r="E292" s="103">
        <v>6921565.6500000004</v>
      </c>
      <c r="F292" s="95">
        <f t="shared" si="10"/>
        <v>1557523.7799999993</v>
      </c>
      <c r="G292" s="94"/>
    </row>
    <row r="293" spans="1:7" ht="45.75" x14ac:dyDescent="0.25">
      <c r="A293" s="106" t="s">
        <v>690</v>
      </c>
      <c r="B293" s="105" t="s">
        <v>101</v>
      </c>
      <c r="C293" s="104" t="s">
        <v>400</v>
      </c>
      <c r="D293" s="103">
        <v>8479089.4299999997</v>
      </c>
      <c r="E293" s="103">
        <v>6921565.6500000004</v>
      </c>
      <c r="F293" s="95">
        <f t="shared" si="10"/>
        <v>1557523.7799999993</v>
      </c>
      <c r="G293" s="94"/>
    </row>
    <row r="294" spans="1:7" ht="34.5" x14ac:dyDescent="0.25">
      <c r="A294" s="106" t="s">
        <v>689</v>
      </c>
      <c r="B294" s="105" t="s">
        <v>101</v>
      </c>
      <c r="C294" s="104" t="s">
        <v>272</v>
      </c>
      <c r="D294" s="103">
        <v>11887100</v>
      </c>
      <c r="E294" s="103">
        <v>7508388.7199999997</v>
      </c>
      <c r="F294" s="95">
        <f t="shared" si="10"/>
        <v>4378711.28</v>
      </c>
      <c r="G294" s="94"/>
    </row>
    <row r="295" spans="1:7" ht="45.75" x14ac:dyDescent="0.25">
      <c r="A295" s="106" t="s">
        <v>672</v>
      </c>
      <c r="B295" s="105" t="s">
        <v>101</v>
      </c>
      <c r="C295" s="104" t="s">
        <v>482</v>
      </c>
      <c r="D295" s="103">
        <v>6706500</v>
      </c>
      <c r="E295" s="103">
        <v>4056562.68</v>
      </c>
      <c r="F295" s="95">
        <f t="shared" si="10"/>
        <v>2649937.3199999998</v>
      </c>
      <c r="G295" s="94"/>
    </row>
    <row r="296" spans="1:7" ht="45.75" x14ac:dyDescent="0.25">
      <c r="A296" s="106" t="s">
        <v>671</v>
      </c>
      <c r="B296" s="105" t="s">
        <v>101</v>
      </c>
      <c r="C296" s="104" t="s">
        <v>481</v>
      </c>
      <c r="D296" s="103">
        <v>6706500</v>
      </c>
      <c r="E296" s="103">
        <v>4056562.68</v>
      </c>
      <c r="F296" s="95">
        <f t="shared" si="10"/>
        <v>2649937.3199999998</v>
      </c>
      <c r="G296" s="94"/>
    </row>
    <row r="297" spans="1:7" ht="34.5" x14ac:dyDescent="0.25">
      <c r="A297" s="106" t="s">
        <v>670</v>
      </c>
      <c r="B297" s="105" t="s">
        <v>101</v>
      </c>
      <c r="C297" s="104" t="s">
        <v>480</v>
      </c>
      <c r="D297" s="103">
        <v>6706500</v>
      </c>
      <c r="E297" s="103">
        <v>4056562.68</v>
      </c>
      <c r="F297" s="95">
        <f t="shared" si="10"/>
        <v>2649937.3199999998</v>
      </c>
      <c r="G297" s="94"/>
    </row>
    <row r="298" spans="1:7" ht="45.75" x14ac:dyDescent="0.25">
      <c r="A298" s="106" t="s">
        <v>667</v>
      </c>
      <c r="B298" s="105" t="s">
        <v>101</v>
      </c>
      <c r="C298" s="104" t="s">
        <v>273</v>
      </c>
      <c r="D298" s="103">
        <v>5180600</v>
      </c>
      <c r="E298" s="103">
        <v>3451826.04</v>
      </c>
      <c r="F298" s="95">
        <f t="shared" si="10"/>
        <v>1728773.96</v>
      </c>
      <c r="G298" s="94"/>
    </row>
    <row r="299" spans="1:7" ht="34.5" x14ac:dyDescent="0.25">
      <c r="A299" s="106" t="s">
        <v>680</v>
      </c>
      <c r="B299" s="105" t="s">
        <v>101</v>
      </c>
      <c r="C299" s="104" t="s">
        <v>274</v>
      </c>
      <c r="D299" s="103">
        <v>5180600</v>
      </c>
      <c r="E299" s="103">
        <v>3451826.04</v>
      </c>
      <c r="F299" s="95">
        <f t="shared" si="10"/>
        <v>1728773.96</v>
      </c>
      <c r="G299" s="94"/>
    </row>
    <row r="300" spans="1:7" ht="34.5" x14ac:dyDescent="0.25">
      <c r="A300" s="106" t="s">
        <v>678</v>
      </c>
      <c r="B300" s="105" t="s">
        <v>101</v>
      </c>
      <c r="C300" s="104" t="s">
        <v>275</v>
      </c>
      <c r="D300" s="103">
        <v>5180600</v>
      </c>
      <c r="E300" s="103">
        <v>3451826.04</v>
      </c>
      <c r="F300" s="95">
        <f t="shared" si="10"/>
        <v>1728773.96</v>
      </c>
      <c r="G300" s="94"/>
    </row>
    <row r="301" spans="1:7" ht="34.5" x14ac:dyDescent="0.25">
      <c r="A301" s="106" t="s">
        <v>688</v>
      </c>
      <c r="B301" s="105" t="s">
        <v>101</v>
      </c>
      <c r="C301" s="104" t="s">
        <v>276</v>
      </c>
      <c r="D301" s="103">
        <v>7349900</v>
      </c>
      <c r="E301" s="103">
        <v>5376710.3099999996</v>
      </c>
      <c r="F301" s="95">
        <f t="shared" ref="F301:F332" si="11">D301-E301</f>
        <v>1973189.6900000004</v>
      </c>
      <c r="G301" s="94"/>
    </row>
    <row r="302" spans="1:7" ht="57" x14ac:dyDescent="0.25">
      <c r="A302" s="106" t="s">
        <v>676</v>
      </c>
      <c r="B302" s="105" t="s">
        <v>101</v>
      </c>
      <c r="C302" s="104" t="s">
        <v>277</v>
      </c>
      <c r="D302" s="103">
        <v>5013400</v>
      </c>
      <c r="E302" s="103">
        <v>3680575.72</v>
      </c>
      <c r="F302" s="95">
        <f t="shared" si="11"/>
        <v>1332824.2799999998</v>
      </c>
      <c r="G302" s="94"/>
    </row>
    <row r="303" spans="1:7" ht="45.75" x14ac:dyDescent="0.25">
      <c r="A303" s="106" t="s">
        <v>675</v>
      </c>
      <c r="B303" s="105" t="s">
        <v>101</v>
      </c>
      <c r="C303" s="104" t="s">
        <v>278</v>
      </c>
      <c r="D303" s="103">
        <v>5013400</v>
      </c>
      <c r="E303" s="103">
        <v>3680575.72</v>
      </c>
      <c r="F303" s="95">
        <f t="shared" si="11"/>
        <v>1332824.2799999998</v>
      </c>
      <c r="G303" s="94"/>
    </row>
    <row r="304" spans="1:7" ht="34.5" x14ac:dyDescent="0.25">
      <c r="A304" s="106" t="s">
        <v>674</v>
      </c>
      <c r="B304" s="105" t="s">
        <v>101</v>
      </c>
      <c r="C304" s="104" t="s">
        <v>279</v>
      </c>
      <c r="D304" s="103">
        <v>3850600</v>
      </c>
      <c r="E304" s="103">
        <v>2946939.37</v>
      </c>
      <c r="F304" s="95">
        <f t="shared" si="11"/>
        <v>903660.62999999989</v>
      </c>
      <c r="G304" s="94"/>
    </row>
    <row r="305" spans="1:7" ht="57" x14ac:dyDescent="0.25">
      <c r="A305" s="106" t="s">
        <v>673</v>
      </c>
      <c r="B305" s="105" t="s">
        <v>101</v>
      </c>
      <c r="C305" s="104" t="s">
        <v>280</v>
      </c>
      <c r="D305" s="103">
        <v>1162800</v>
      </c>
      <c r="E305" s="103">
        <v>733636.35</v>
      </c>
      <c r="F305" s="95">
        <f t="shared" si="11"/>
        <v>429163.65</v>
      </c>
      <c r="G305" s="94"/>
    </row>
    <row r="306" spans="1:7" ht="45.75" x14ac:dyDescent="0.25">
      <c r="A306" s="106" t="s">
        <v>672</v>
      </c>
      <c r="B306" s="105" t="s">
        <v>101</v>
      </c>
      <c r="C306" s="104" t="s">
        <v>281</v>
      </c>
      <c r="D306" s="103">
        <v>336500</v>
      </c>
      <c r="E306" s="103">
        <v>163512.59</v>
      </c>
      <c r="F306" s="95">
        <f t="shared" si="11"/>
        <v>172987.41</v>
      </c>
      <c r="G306" s="94"/>
    </row>
    <row r="307" spans="1:7" ht="45.75" x14ac:dyDescent="0.25">
      <c r="A307" s="106" t="s">
        <v>671</v>
      </c>
      <c r="B307" s="105" t="s">
        <v>101</v>
      </c>
      <c r="C307" s="104" t="s">
        <v>282</v>
      </c>
      <c r="D307" s="103">
        <v>336500</v>
      </c>
      <c r="E307" s="103">
        <v>163512.59</v>
      </c>
      <c r="F307" s="95">
        <f t="shared" si="11"/>
        <v>172987.41</v>
      </c>
      <c r="G307" s="94"/>
    </row>
    <row r="308" spans="1:7" ht="34.5" x14ac:dyDescent="0.25">
      <c r="A308" s="106" t="s">
        <v>670</v>
      </c>
      <c r="B308" s="105" t="s">
        <v>101</v>
      </c>
      <c r="C308" s="104" t="s">
        <v>283</v>
      </c>
      <c r="D308" s="103">
        <v>336500</v>
      </c>
      <c r="E308" s="103">
        <v>163512.59</v>
      </c>
      <c r="F308" s="95">
        <f t="shared" si="11"/>
        <v>172987.41</v>
      </c>
      <c r="G308" s="94"/>
    </row>
    <row r="309" spans="1:7" ht="34.5" x14ac:dyDescent="0.25">
      <c r="A309" s="106" t="s">
        <v>687</v>
      </c>
      <c r="B309" s="105" t="s">
        <v>101</v>
      </c>
      <c r="C309" s="104" t="s">
        <v>284</v>
      </c>
      <c r="D309" s="103">
        <v>2000000</v>
      </c>
      <c r="E309" s="103">
        <v>1532622</v>
      </c>
      <c r="F309" s="95">
        <f t="shared" si="11"/>
        <v>467378</v>
      </c>
      <c r="G309" s="94"/>
    </row>
    <row r="310" spans="1:7" ht="57" x14ac:dyDescent="0.25">
      <c r="A310" s="106" t="s">
        <v>686</v>
      </c>
      <c r="B310" s="105" t="s">
        <v>101</v>
      </c>
      <c r="C310" s="104" t="s">
        <v>285</v>
      </c>
      <c r="D310" s="103">
        <v>2000000</v>
      </c>
      <c r="E310" s="103">
        <v>1532622</v>
      </c>
      <c r="F310" s="95">
        <f t="shared" si="11"/>
        <v>467378</v>
      </c>
      <c r="G310" s="94"/>
    </row>
    <row r="311" spans="1:7" ht="57" x14ac:dyDescent="0.25">
      <c r="A311" s="106" t="s">
        <v>719</v>
      </c>
      <c r="B311" s="105" t="s">
        <v>101</v>
      </c>
      <c r="C311" s="104" t="s">
        <v>850</v>
      </c>
      <c r="D311" s="103">
        <v>2000000</v>
      </c>
      <c r="E311" s="103">
        <v>1532622</v>
      </c>
      <c r="F311" s="95">
        <f t="shared" si="11"/>
        <v>467378</v>
      </c>
      <c r="G311" s="94"/>
    </row>
    <row r="312" spans="1:7" ht="34.5" x14ac:dyDescent="0.25">
      <c r="A312" s="106" t="s">
        <v>685</v>
      </c>
      <c r="B312" s="105" t="s">
        <v>101</v>
      </c>
      <c r="C312" s="104" t="s">
        <v>286</v>
      </c>
      <c r="D312" s="103">
        <v>74497353.810000002</v>
      </c>
      <c r="E312" s="103">
        <v>61682326.479999997</v>
      </c>
      <c r="F312" s="95">
        <f t="shared" si="11"/>
        <v>12815027.330000006</v>
      </c>
      <c r="G312" s="94"/>
    </row>
    <row r="313" spans="1:7" ht="34.5" x14ac:dyDescent="0.25">
      <c r="A313" s="106" t="s">
        <v>819</v>
      </c>
      <c r="B313" s="105" t="s">
        <v>101</v>
      </c>
      <c r="C313" s="104" t="s">
        <v>818</v>
      </c>
      <c r="D313" s="103">
        <v>498795</v>
      </c>
      <c r="E313" s="103">
        <v>464939</v>
      </c>
      <c r="F313" s="95">
        <f t="shared" si="11"/>
        <v>33856</v>
      </c>
      <c r="G313" s="94"/>
    </row>
    <row r="314" spans="1:7" ht="45.75" x14ac:dyDescent="0.25">
      <c r="A314" s="106" t="s">
        <v>667</v>
      </c>
      <c r="B314" s="105" t="s">
        <v>101</v>
      </c>
      <c r="C314" s="104" t="s">
        <v>817</v>
      </c>
      <c r="D314" s="103">
        <v>498795</v>
      </c>
      <c r="E314" s="103">
        <v>464939</v>
      </c>
      <c r="F314" s="95">
        <f t="shared" si="11"/>
        <v>33856</v>
      </c>
      <c r="G314" s="94"/>
    </row>
    <row r="315" spans="1:7" ht="34.5" x14ac:dyDescent="0.25">
      <c r="A315" s="106" t="s">
        <v>680</v>
      </c>
      <c r="B315" s="105" t="s">
        <v>101</v>
      </c>
      <c r="C315" s="104" t="s">
        <v>816</v>
      </c>
      <c r="D315" s="103">
        <v>498795</v>
      </c>
      <c r="E315" s="103">
        <v>464939</v>
      </c>
      <c r="F315" s="95">
        <f t="shared" si="11"/>
        <v>33856</v>
      </c>
      <c r="G315" s="94"/>
    </row>
    <row r="316" spans="1:7" ht="34.5" x14ac:dyDescent="0.25">
      <c r="A316" s="106" t="s">
        <v>678</v>
      </c>
      <c r="B316" s="105" t="s">
        <v>101</v>
      </c>
      <c r="C316" s="104" t="s">
        <v>815</v>
      </c>
      <c r="D316" s="103">
        <v>498795</v>
      </c>
      <c r="E316" s="103">
        <v>464939</v>
      </c>
      <c r="F316" s="95">
        <f t="shared" si="11"/>
        <v>33856</v>
      </c>
      <c r="G316" s="94"/>
    </row>
    <row r="317" spans="1:7" ht="34.5" x14ac:dyDescent="0.25">
      <c r="A317" s="106" t="s">
        <v>684</v>
      </c>
      <c r="B317" s="105" t="s">
        <v>101</v>
      </c>
      <c r="C317" s="104" t="s">
        <v>287</v>
      </c>
      <c r="D317" s="103">
        <v>70683753.810000002</v>
      </c>
      <c r="E317" s="103">
        <v>58504783.18</v>
      </c>
      <c r="F317" s="95">
        <f t="shared" si="11"/>
        <v>12178970.630000003</v>
      </c>
      <c r="G317" s="94"/>
    </row>
    <row r="318" spans="1:7" ht="45.75" x14ac:dyDescent="0.25">
      <c r="A318" s="106" t="s">
        <v>683</v>
      </c>
      <c r="B318" s="105" t="s">
        <v>101</v>
      </c>
      <c r="C318" s="104" t="s">
        <v>424</v>
      </c>
      <c r="D318" s="103">
        <v>1501400</v>
      </c>
      <c r="E318" s="103" t="s">
        <v>28</v>
      </c>
      <c r="F318" s="103">
        <v>1501400</v>
      </c>
      <c r="G318" s="94"/>
    </row>
    <row r="319" spans="1:7" ht="90.75" x14ac:dyDescent="0.25">
      <c r="A319" s="106" t="s">
        <v>858</v>
      </c>
      <c r="B319" s="105" t="s">
        <v>101</v>
      </c>
      <c r="C319" s="104" t="s">
        <v>857</v>
      </c>
      <c r="D319" s="103">
        <v>1501400</v>
      </c>
      <c r="E319" s="103" t="s">
        <v>28</v>
      </c>
      <c r="F319" s="103">
        <v>1501400</v>
      </c>
      <c r="G319" s="94"/>
    </row>
    <row r="320" spans="1:7" ht="57" x14ac:dyDescent="0.25">
      <c r="A320" s="106" t="s">
        <v>856</v>
      </c>
      <c r="B320" s="105" t="s">
        <v>101</v>
      </c>
      <c r="C320" s="104" t="s">
        <v>855</v>
      </c>
      <c r="D320" s="103">
        <v>1501400</v>
      </c>
      <c r="E320" s="103" t="s">
        <v>28</v>
      </c>
      <c r="F320" s="103">
        <v>1501400</v>
      </c>
      <c r="G320" s="94"/>
    </row>
    <row r="321" spans="1:7" ht="45.75" x14ac:dyDescent="0.25">
      <c r="A321" s="106" t="s">
        <v>667</v>
      </c>
      <c r="B321" s="105" t="s">
        <v>101</v>
      </c>
      <c r="C321" s="104" t="s">
        <v>288</v>
      </c>
      <c r="D321" s="103">
        <v>69182353.810000002</v>
      </c>
      <c r="E321" s="103">
        <v>58504783.18</v>
      </c>
      <c r="F321" s="95">
        <f t="shared" ref="F321:F354" si="12">D321-E321</f>
        <v>10677570.630000003</v>
      </c>
      <c r="G321" s="94"/>
    </row>
    <row r="322" spans="1:7" ht="34.5" x14ac:dyDescent="0.25">
      <c r="A322" s="106" t="s">
        <v>680</v>
      </c>
      <c r="B322" s="105" t="s">
        <v>101</v>
      </c>
      <c r="C322" s="104" t="s">
        <v>289</v>
      </c>
      <c r="D322" s="103">
        <v>69182353.810000002</v>
      </c>
      <c r="E322" s="103">
        <v>58504783.18</v>
      </c>
      <c r="F322" s="95">
        <f t="shared" si="12"/>
        <v>10677570.630000003</v>
      </c>
      <c r="G322" s="94"/>
    </row>
    <row r="323" spans="1:7" ht="57" x14ac:dyDescent="0.25">
      <c r="A323" s="106" t="s">
        <v>679</v>
      </c>
      <c r="B323" s="105" t="s">
        <v>101</v>
      </c>
      <c r="C323" s="104" t="s">
        <v>290</v>
      </c>
      <c r="D323" s="103">
        <v>35465414.149999999</v>
      </c>
      <c r="E323" s="103">
        <v>28275752.41</v>
      </c>
      <c r="F323" s="95">
        <f t="shared" si="12"/>
        <v>7189661.7399999984</v>
      </c>
      <c r="G323" s="94"/>
    </row>
    <row r="324" spans="1:7" ht="34.5" x14ac:dyDescent="0.25">
      <c r="A324" s="106" t="s">
        <v>678</v>
      </c>
      <c r="B324" s="105" t="s">
        <v>101</v>
      </c>
      <c r="C324" s="104" t="s">
        <v>291</v>
      </c>
      <c r="D324" s="103">
        <v>33716939.659999996</v>
      </c>
      <c r="E324" s="103">
        <v>30229030.77</v>
      </c>
      <c r="F324" s="95">
        <f t="shared" si="12"/>
        <v>3487908.8899999969</v>
      </c>
      <c r="G324" s="94"/>
    </row>
    <row r="325" spans="1:7" ht="34.5" x14ac:dyDescent="0.25">
      <c r="A325" s="106" t="s">
        <v>814</v>
      </c>
      <c r="B325" s="105" t="s">
        <v>101</v>
      </c>
      <c r="C325" s="104" t="s">
        <v>813</v>
      </c>
      <c r="D325" s="103">
        <v>75205</v>
      </c>
      <c r="E325" s="103">
        <v>67646</v>
      </c>
      <c r="F325" s="95">
        <f t="shared" si="12"/>
        <v>7559</v>
      </c>
      <c r="G325" s="94"/>
    </row>
    <row r="326" spans="1:7" ht="45.75" x14ac:dyDescent="0.25">
      <c r="A326" s="106" t="s">
        <v>667</v>
      </c>
      <c r="B326" s="105" t="s">
        <v>101</v>
      </c>
      <c r="C326" s="104" t="s">
        <v>812</v>
      </c>
      <c r="D326" s="103">
        <v>75205</v>
      </c>
      <c r="E326" s="103">
        <v>67646</v>
      </c>
      <c r="F326" s="95">
        <f t="shared" si="12"/>
        <v>7559</v>
      </c>
      <c r="G326" s="94"/>
    </row>
    <row r="327" spans="1:7" ht="34.5" x14ac:dyDescent="0.25">
      <c r="A327" s="106" t="s">
        <v>680</v>
      </c>
      <c r="B327" s="105" t="s">
        <v>101</v>
      </c>
      <c r="C327" s="104" t="s">
        <v>811</v>
      </c>
      <c r="D327" s="103">
        <v>75205</v>
      </c>
      <c r="E327" s="103">
        <v>67646</v>
      </c>
      <c r="F327" s="95">
        <f t="shared" si="12"/>
        <v>7559</v>
      </c>
      <c r="G327" s="94"/>
    </row>
    <row r="328" spans="1:7" ht="34.5" x14ac:dyDescent="0.25">
      <c r="A328" s="106" t="s">
        <v>678</v>
      </c>
      <c r="B328" s="105" t="s">
        <v>101</v>
      </c>
      <c r="C328" s="104" t="s">
        <v>810</v>
      </c>
      <c r="D328" s="103">
        <v>75205</v>
      </c>
      <c r="E328" s="103">
        <v>67646</v>
      </c>
      <c r="F328" s="95">
        <f t="shared" si="12"/>
        <v>7559</v>
      </c>
      <c r="G328" s="94"/>
    </row>
    <row r="329" spans="1:7" ht="34.5" x14ac:dyDescent="0.25">
      <c r="A329" s="106" t="s">
        <v>677</v>
      </c>
      <c r="B329" s="105" t="s">
        <v>101</v>
      </c>
      <c r="C329" s="104" t="s">
        <v>292</v>
      </c>
      <c r="D329" s="103">
        <v>3239600</v>
      </c>
      <c r="E329" s="103">
        <v>2644958.2999999998</v>
      </c>
      <c r="F329" s="95">
        <f t="shared" si="12"/>
        <v>594641.70000000019</v>
      </c>
      <c r="G329" s="94"/>
    </row>
    <row r="330" spans="1:7" ht="57" x14ac:dyDescent="0.25">
      <c r="A330" s="106" t="s">
        <v>676</v>
      </c>
      <c r="B330" s="105" t="s">
        <v>101</v>
      </c>
      <c r="C330" s="104" t="s">
        <v>395</v>
      </c>
      <c r="D330" s="103">
        <v>2920700</v>
      </c>
      <c r="E330" s="103">
        <v>2379604.92</v>
      </c>
      <c r="F330" s="95">
        <f t="shared" si="12"/>
        <v>541095.08000000007</v>
      </c>
      <c r="G330" s="94"/>
    </row>
    <row r="331" spans="1:7" ht="45.75" x14ac:dyDescent="0.25">
      <c r="A331" s="106" t="s">
        <v>675</v>
      </c>
      <c r="B331" s="105" t="s">
        <v>101</v>
      </c>
      <c r="C331" s="104" t="s">
        <v>396</v>
      </c>
      <c r="D331" s="103">
        <v>2920700</v>
      </c>
      <c r="E331" s="103">
        <v>2379604.92</v>
      </c>
      <c r="F331" s="95">
        <f t="shared" si="12"/>
        <v>541095.08000000007</v>
      </c>
      <c r="G331" s="94"/>
    </row>
    <row r="332" spans="1:7" ht="34.5" x14ac:dyDescent="0.25">
      <c r="A332" s="106" t="s">
        <v>674</v>
      </c>
      <c r="B332" s="105" t="s">
        <v>101</v>
      </c>
      <c r="C332" s="104" t="s">
        <v>397</v>
      </c>
      <c r="D332" s="103">
        <v>2243200</v>
      </c>
      <c r="E332" s="103">
        <v>1872758.75</v>
      </c>
      <c r="F332" s="95">
        <f t="shared" si="12"/>
        <v>370441.25</v>
      </c>
      <c r="G332" s="94"/>
    </row>
    <row r="333" spans="1:7" ht="57" x14ac:dyDescent="0.25">
      <c r="A333" s="106" t="s">
        <v>673</v>
      </c>
      <c r="B333" s="105" t="s">
        <v>101</v>
      </c>
      <c r="C333" s="104" t="s">
        <v>398</v>
      </c>
      <c r="D333" s="103">
        <v>677500</v>
      </c>
      <c r="E333" s="103">
        <v>506846.17</v>
      </c>
      <c r="F333" s="95">
        <f t="shared" si="12"/>
        <v>170653.83000000002</v>
      </c>
      <c r="G333" s="94"/>
    </row>
    <row r="334" spans="1:7" ht="45.75" x14ac:dyDescent="0.25">
      <c r="A334" s="106" t="s">
        <v>672</v>
      </c>
      <c r="B334" s="105" t="s">
        <v>101</v>
      </c>
      <c r="C334" s="104" t="s">
        <v>293</v>
      </c>
      <c r="D334" s="103">
        <v>318900</v>
      </c>
      <c r="E334" s="103">
        <v>265353.38</v>
      </c>
      <c r="F334" s="95">
        <f t="shared" si="12"/>
        <v>53546.619999999995</v>
      </c>
      <c r="G334" s="94"/>
    </row>
    <row r="335" spans="1:7" ht="45.75" x14ac:dyDescent="0.25">
      <c r="A335" s="106" t="s">
        <v>671</v>
      </c>
      <c r="B335" s="105" t="s">
        <v>101</v>
      </c>
      <c r="C335" s="104" t="s">
        <v>294</v>
      </c>
      <c r="D335" s="103">
        <v>318900</v>
      </c>
      <c r="E335" s="103">
        <v>265353.38</v>
      </c>
      <c r="F335" s="95">
        <f t="shared" si="12"/>
        <v>53546.619999999995</v>
      </c>
      <c r="G335" s="94"/>
    </row>
    <row r="336" spans="1:7" ht="34.5" x14ac:dyDescent="0.25">
      <c r="A336" s="106" t="s">
        <v>670</v>
      </c>
      <c r="B336" s="105" t="s">
        <v>101</v>
      </c>
      <c r="C336" s="104" t="s">
        <v>295</v>
      </c>
      <c r="D336" s="103">
        <v>318900</v>
      </c>
      <c r="E336" s="103">
        <v>265353.38</v>
      </c>
      <c r="F336" s="95">
        <f t="shared" si="12"/>
        <v>53546.619999999995</v>
      </c>
      <c r="G336" s="94"/>
    </row>
    <row r="337" spans="1:7" ht="34.5" x14ac:dyDescent="0.25">
      <c r="A337" s="106" t="s">
        <v>669</v>
      </c>
      <c r="B337" s="105" t="s">
        <v>101</v>
      </c>
      <c r="C337" s="104" t="s">
        <v>296</v>
      </c>
      <c r="D337" s="103">
        <v>3900000</v>
      </c>
      <c r="E337" s="103">
        <v>3678000</v>
      </c>
      <c r="F337" s="95">
        <f t="shared" si="12"/>
        <v>222000</v>
      </c>
      <c r="G337" s="94"/>
    </row>
    <row r="338" spans="1:7" ht="34.5" x14ac:dyDescent="0.25">
      <c r="A338" s="106" t="s">
        <v>668</v>
      </c>
      <c r="B338" s="105" t="s">
        <v>101</v>
      </c>
      <c r="C338" s="104" t="s">
        <v>297</v>
      </c>
      <c r="D338" s="103">
        <v>3900000</v>
      </c>
      <c r="E338" s="103">
        <v>3678000</v>
      </c>
      <c r="F338" s="95">
        <f t="shared" si="12"/>
        <v>222000</v>
      </c>
      <c r="G338" s="94"/>
    </row>
    <row r="339" spans="1:7" ht="45.75" x14ac:dyDescent="0.25">
      <c r="A339" s="106" t="s">
        <v>667</v>
      </c>
      <c r="B339" s="105" t="s">
        <v>101</v>
      </c>
      <c r="C339" s="104" t="s">
        <v>298</v>
      </c>
      <c r="D339" s="103">
        <v>3900000</v>
      </c>
      <c r="E339" s="103">
        <v>3678000</v>
      </c>
      <c r="F339" s="95">
        <f t="shared" si="12"/>
        <v>222000</v>
      </c>
      <c r="G339" s="94"/>
    </row>
    <row r="340" spans="1:7" ht="34.5" x14ac:dyDescent="0.25">
      <c r="A340" s="106" t="s">
        <v>666</v>
      </c>
      <c r="B340" s="105" t="s">
        <v>101</v>
      </c>
      <c r="C340" s="104" t="s">
        <v>299</v>
      </c>
      <c r="D340" s="103">
        <v>3900000</v>
      </c>
      <c r="E340" s="103">
        <v>3678000</v>
      </c>
      <c r="F340" s="95">
        <f t="shared" si="12"/>
        <v>222000</v>
      </c>
      <c r="G340" s="94"/>
    </row>
    <row r="341" spans="1:7" ht="57" x14ac:dyDescent="0.25">
      <c r="A341" s="106" t="s">
        <v>665</v>
      </c>
      <c r="B341" s="105" t="s">
        <v>101</v>
      </c>
      <c r="C341" s="104" t="s">
        <v>460</v>
      </c>
      <c r="D341" s="103">
        <v>3900000</v>
      </c>
      <c r="E341" s="103">
        <v>3678000</v>
      </c>
      <c r="F341" s="95">
        <f t="shared" si="12"/>
        <v>222000</v>
      </c>
      <c r="G341" s="94"/>
    </row>
    <row r="342" spans="1:7" ht="34.5" x14ac:dyDescent="0.25">
      <c r="A342" s="106" t="s">
        <v>664</v>
      </c>
      <c r="B342" s="105" t="s">
        <v>101</v>
      </c>
      <c r="C342" s="104" t="s">
        <v>300</v>
      </c>
      <c r="D342" s="103">
        <v>1661000</v>
      </c>
      <c r="E342" s="103">
        <v>7429.92</v>
      </c>
      <c r="F342" s="95">
        <f t="shared" si="12"/>
        <v>1653570.08</v>
      </c>
      <c r="G342" s="94"/>
    </row>
    <row r="343" spans="1:7" ht="34.5" x14ac:dyDescent="0.25">
      <c r="A343" s="106" t="s">
        <v>663</v>
      </c>
      <c r="B343" s="105" t="s">
        <v>101</v>
      </c>
      <c r="C343" s="104" t="s">
        <v>301</v>
      </c>
      <c r="D343" s="103">
        <v>1661000</v>
      </c>
      <c r="E343" s="103">
        <v>7429.92</v>
      </c>
      <c r="F343" s="95">
        <f t="shared" si="12"/>
        <v>1653570.08</v>
      </c>
      <c r="G343" s="94"/>
    </row>
    <row r="344" spans="1:7" ht="34.5" x14ac:dyDescent="0.25">
      <c r="A344" s="106" t="s">
        <v>662</v>
      </c>
      <c r="B344" s="105" t="s">
        <v>101</v>
      </c>
      <c r="C344" s="104" t="s">
        <v>302</v>
      </c>
      <c r="D344" s="103">
        <v>1661000</v>
      </c>
      <c r="E344" s="103">
        <v>7429.92</v>
      </c>
      <c r="F344" s="95">
        <f t="shared" si="12"/>
        <v>1653570.08</v>
      </c>
      <c r="G344" s="94"/>
    </row>
    <row r="345" spans="1:7" ht="34.5" x14ac:dyDescent="0.25">
      <c r="A345" s="106" t="s">
        <v>661</v>
      </c>
      <c r="B345" s="105" t="s">
        <v>101</v>
      </c>
      <c r="C345" s="104" t="s">
        <v>303</v>
      </c>
      <c r="D345" s="103">
        <v>1661000</v>
      </c>
      <c r="E345" s="103">
        <v>7429.92</v>
      </c>
      <c r="F345" s="95">
        <f t="shared" si="12"/>
        <v>1653570.08</v>
      </c>
      <c r="G345" s="94"/>
    </row>
    <row r="346" spans="1:7" ht="45.75" x14ac:dyDescent="0.25">
      <c r="A346" s="106" t="s">
        <v>660</v>
      </c>
      <c r="B346" s="105" t="s">
        <v>101</v>
      </c>
      <c r="C346" s="104" t="s">
        <v>304</v>
      </c>
      <c r="D346" s="103">
        <v>82707100</v>
      </c>
      <c r="E346" s="103">
        <v>70201967.640000001</v>
      </c>
      <c r="F346" s="95">
        <f t="shared" si="12"/>
        <v>12505132.359999999</v>
      </c>
      <c r="G346" s="94"/>
    </row>
    <row r="347" spans="1:7" ht="45.75" x14ac:dyDescent="0.25">
      <c r="A347" s="106" t="s">
        <v>659</v>
      </c>
      <c r="B347" s="105" t="s">
        <v>101</v>
      </c>
      <c r="C347" s="104" t="s">
        <v>305</v>
      </c>
      <c r="D347" s="103">
        <v>67528000</v>
      </c>
      <c r="E347" s="103">
        <v>56518049.640000001</v>
      </c>
      <c r="F347" s="95">
        <f t="shared" si="12"/>
        <v>11009950.359999999</v>
      </c>
      <c r="G347" s="94"/>
    </row>
    <row r="348" spans="1:7" ht="34.5" x14ac:dyDescent="0.25">
      <c r="A348" s="106" t="s">
        <v>657</v>
      </c>
      <c r="B348" s="105" t="s">
        <v>101</v>
      </c>
      <c r="C348" s="104" t="s">
        <v>306</v>
      </c>
      <c r="D348" s="103">
        <v>67528000</v>
      </c>
      <c r="E348" s="103">
        <v>56518049.640000001</v>
      </c>
      <c r="F348" s="95">
        <f t="shared" si="12"/>
        <v>11009950.359999999</v>
      </c>
      <c r="G348" s="94"/>
    </row>
    <row r="349" spans="1:7" ht="34.5" x14ac:dyDescent="0.25">
      <c r="A349" s="106" t="s">
        <v>656</v>
      </c>
      <c r="B349" s="105" t="s">
        <v>101</v>
      </c>
      <c r="C349" s="104" t="s">
        <v>307</v>
      </c>
      <c r="D349" s="103">
        <v>67528000</v>
      </c>
      <c r="E349" s="103">
        <v>56518049.640000001</v>
      </c>
      <c r="F349" s="95">
        <f t="shared" si="12"/>
        <v>11009950.359999999</v>
      </c>
      <c r="G349" s="94"/>
    </row>
    <row r="350" spans="1:7" ht="34.5" x14ac:dyDescent="0.25">
      <c r="A350" s="106" t="s">
        <v>658</v>
      </c>
      <c r="B350" s="105" t="s">
        <v>101</v>
      </c>
      <c r="C350" s="104" t="s">
        <v>308</v>
      </c>
      <c r="D350" s="103">
        <v>67528000</v>
      </c>
      <c r="E350" s="103">
        <v>56518049.640000001</v>
      </c>
      <c r="F350" s="95">
        <f t="shared" si="12"/>
        <v>11009950.359999999</v>
      </c>
      <c r="G350" s="94"/>
    </row>
    <row r="351" spans="1:7" ht="34.5" x14ac:dyDescent="0.25">
      <c r="A351" s="106" t="s">
        <v>655</v>
      </c>
      <c r="B351" s="105" t="s">
        <v>101</v>
      </c>
      <c r="C351" s="104" t="s">
        <v>309</v>
      </c>
      <c r="D351" s="103">
        <v>15179100</v>
      </c>
      <c r="E351" s="103">
        <v>13683918</v>
      </c>
      <c r="F351" s="95">
        <f t="shared" si="12"/>
        <v>1495182</v>
      </c>
      <c r="G351" s="94"/>
    </row>
    <row r="352" spans="1:7" ht="34.5" x14ac:dyDescent="0.25">
      <c r="A352" s="106" t="s">
        <v>657</v>
      </c>
      <c r="B352" s="105" t="s">
        <v>101</v>
      </c>
      <c r="C352" s="104" t="s">
        <v>310</v>
      </c>
      <c r="D352" s="103">
        <v>15179100</v>
      </c>
      <c r="E352" s="103">
        <v>13683918</v>
      </c>
      <c r="F352" s="95">
        <f t="shared" si="12"/>
        <v>1495182</v>
      </c>
      <c r="G352" s="94"/>
    </row>
    <row r="353" spans="1:7" ht="34.5" x14ac:dyDescent="0.25">
      <c r="A353" s="106" t="s">
        <v>656</v>
      </c>
      <c r="B353" s="105" t="s">
        <v>101</v>
      </c>
      <c r="C353" s="104" t="s">
        <v>311</v>
      </c>
      <c r="D353" s="103">
        <v>15179100</v>
      </c>
      <c r="E353" s="103">
        <v>13683918</v>
      </c>
      <c r="F353" s="95">
        <f t="shared" si="12"/>
        <v>1495182</v>
      </c>
      <c r="G353" s="94"/>
    </row>
    <row r="354" spans="1:7" ht="34.5" x14ac:dyDescent="0.25">
      <c r="A354" s="106" t="s">
        <v>655</v>
      </c>
      <c r="B354" s="105" t="s">
        <v>101</v>
      </c>
      <c r="C354" s="104" t="s">
        <v>312</v>
      </c>
      <c r="D354" s="103">
        <v>15179100</v>
      </c>
      <c r="E354" s="103">
        <v>13683918</v>
      </c>
      <c r="F354" s="95">
        <f t="shared" si="12"/>
        <v>1495182</v>
      </c>
      <c r="G354" s="94"/>
    </row>
    <row r="355" spans="1:7" ht="12.95" customHeight="1" x14ac:dyDescent="0.25">
      <c r="A355" s="102"/>
      <c r="B355" s="101"/>
      <c r="C355" s="101"/>
      <c r="D355" s="101"/>
      <c r="E355" s="101"/>
      <c r="F355" s="100"/>
      <c r="G355" s="89"/>
    </row>
    <row r="356" spans="1:7" ht="54.75" customHeight="1" x14ac:dyDescent="0.25">
      <c r="A356" s="99" t="s">
        <v>313</v>
      </c>
      <c r="B356" s="98">
        <v>450</v>
      </c>
      <c r="C356" s="97" t="s">
        <v>27</v>
      </c>
      <c r="D356" s="96">
        <v>-47732563.740000002</v>
      </c>
      <c r="E356" s="96">
        <v>147518890.69</v>
      </c>
      <c r="F356" s="95">
        <f>D356-E356</f>
        <v>-195251454.43000001</v>
      </c>
      <c r="G356" s="94"/>
    </row>
    <row r="357" spans="1:7" ht="12.95" customHeight="1" x14ac:dyDescent="0.25">
      <c r="A357" s="89"/>
      <c r="B357" s="93"/>
      <c r="C357" s="93"/>
      <c r="D357" s="92"/>
      <c r="E357" s="92"/>
      <c r="F357" s="92"/>
      <c r="G357" s="89"/>
    </row>
    <row r="358" spans="1:7" ht="12.95" customHeight="1" x14ac:dyDescent="0.25">
      <c r="A358" s="91"/>
      <c r="B358" s="91"/>
      <c r="C358" s="91"/>
      <c r="D358" s="90"/>
      <c r="E358" s="90"/>
      <c r="F358" s="90"/>
      <c r="G358" s="89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30" sqref="E30"/>
    </sheetView>
  </sheetViews>
  <sheetFormatPr defaultColWidth="9.125" defaultRowHeight="15" x14ac:dyDescent="0.25"/>
  <cols>
    <col min="1" max="1" width="49.375" style="1" customWidth="1"/>
    <col min="2" max="2" width="5" style="1" customWidth="1"/>
    <col min="3" max="3" width="21.875" style="1" customWidth="1"/>
    <col min="4" max="4" width="14.25" style="1" customWidth="1"/>
    <col min="5" max="5" width="16.125" style="1" customWidth="1"/>
    <col min="6" max="6" width="13.375" style="1" customWidth="1"/>
    <col min="7" max="7" width="16.375" style="1" customWidth="1"/>
    <col min="8" max="8" width="16.625" style="1" customWidth="1"/>
    <col min="9" max="9" width="13.875" style="1" customWidth="1"/>
    <col min="10" max="16384" width="9.1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33" t="s">
        <v>314</v>
      </c>
      <c r="B2" s="134"/>
      <c r="C2" s="134"/>
      <c r="D2" s="8"/>
      <c r="E2" s="131" t="s">
        <v>348</v>
      </c>
      <c r="F2" s="132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35" t="s">
        <v>14</v>
      </c>
      <c r="B4" s="135" t="s">
        <v>15</v>
      </c>
      <c r="C4" s="137" t="s">
        <v>315</v>
      </c>
      <c r="D4" s="113" t="s">
        <v>17</v>
      </c>
      <c r="E4" s="113" t="s">
        <v>18</v>
      </c>
      <c r="F4" s="113" t="s">
        <v>347</v>
      </c>
      <c r="G4" s="4"/>
    </row>
    <row r="5" spans="1:9" ht="138" customHeight="1" x14ac:dyDescent="0.25">
      <c r="A5" s="136"/>
      <c r="B5" s="136"/>
      <c r="C5" s="138"/>
      <c r="D5" s="130"/>
      <c r="E5" s="130"/>
      <c r="F5" s="130"/>
      <c r="G5" s="4"/>
    </row>
    <row r="6" spans="1:9" ht="11.45" customHeight="1" x14ac:dyDescent="0.25">
      <c r="A6" s="60" t="s">
        <v>19</v>
      </c>
      <c r="B6" s="60" t="s">
        <v>20</v>
      </c>
      <c r="C6" s="60" t="s">
        <v>21</v>
      </c>
      <c r="D6" s="61" t="s">
        <v>22</v>
      </c>
      <c r="E6" s="61" t="s">
        <v>23</v>
      </c>
      <c r="F6" s="61">
        <v>6</v>
      </c>
      <c r="G6" s="4"/>
    </row>
    <row r="7" spans="1:9" ht="38.25" customHeight="1" x14ac:dyDescent="0.25">
      <c r="A7" s="66" t="s">
        <v>316</v>
      </c>
      <c r="B7" s="62" t="s">
        <v>317</v>
      </c>
      <c r="C7" s="47" t="s">
        <v>27</v>
      </c>
      <c r="D7" s="54">
        <v>47732563.740000002</v>
      </c>
      <c r="E7" s="54">
        <v>-147518890.69</v>
      </c>
      <c r="F7" s="39">
        <f>D7-E7</f>
        <v>195251454.43000001</v>
      </c>
      <c r="G7" s="4"/>
    </row>
    <row r="8" spans="1:9" ht="19.5" customHeight="1" x14ac:dyDescent="0.25">
      <c r="A8" s="67" t="s">
        <v>318</v>
      </c>
      <c r="B8" s="63"/>
      <c r="C8" s="49"/>
      <c r="D8" s="49"/>
      <c r="E8" s="55"/>
      <c r="F8" s="39"/>
      <c r="G8" s="4"/>
    </row>
    <row r="9" spans="1:9" ht="24.75" customHeight="1" x14ac:dyDescent="0.25">
      <c r="A9" s="68" t="s">
        <v>319</v>
      </c>
      <c r="B9" s="64" t="s">
        <v>320</v>
      </c>
      <c r="C9" s="56" t="s">
        <v>27</v>
      </c>
      <c r="D9" s="57">
        <v>17334995.620000001</v>
      </c>
      <c r="E9" s="57">
        <v>-7591103.2999999998</v>
      </c>
      <c r="F9" s="39">
        <f>D9-E9</f>
        <v>24926098.920000002</v>
      </c>
      <c r="G9" s="4"/>
      <c r="H9" s="40"/>
    </row>
    <row r="10" spans="1:9" ht="12.95" customHeight="1" x14ac:dyDescent="0.25">
      <c r="A10" s="69" t="s">
        <v>321</v>
      </c>
      <c r="B10" s="63"/>
      <c r="C10" s="49"/>
      <c r="D10" s="49"/>
      <c r="E10" s="49"/>
      <c r="F10" s="39"/>
      <c r="G10" s="51"/>
    </row>
    <row r="11" spans="1:9" ht="24" customHeight="1" x14ac:dyDescent="0.25">
      <c r="A11" s="70" t="s">
        <v>636</v>
      </c>
      <c r="B11" s="65" t="s">
        <v>320</v>
      </c>
      <c r="C11" s="56" t="s">
        <v>322</v>
      </c>
      <c r="D11" s="57">
        <v>24926098.920000002</v>
      </c>
      <c r="E11" s="57" t="s">
        <v>28</v>
      </c>
      <c r="F11" s="39">
        <f>D11</f>
        <v>24926098.920000002</v>
      </c>
      <c r="G11" s="4"/>
      <c r="H11" s="40"/>
      <c r="I11" s="40"/>
    </row>
    <row r="12" spans="1:9" ht="36" customHeight="1" x14ac:dyDescent="0.25">
      <c r="A12" s="70" t="s">
        <v>637</v>
      </c>
      <c r="B12" s="65" t="s">
        <v>320</v>
      </c>
      <c r="C12" s="56" t="s">
        <v>323</v>
      </c>
      <c r="D12" s="57">
        <v>29232798.920000002</v>
      </c>
      <c r="E12" s="57" t="s">
        <v>28</v>
      </c>
      <c r="F12" s="39">
        <f t="shared" ref="F12:F15" si="0">D12</f>
        <v>29232798.920000002</v>
      </c>
      <c r="G12" s="4"/>
    </row>
    <row r="13" spans="1:9" ht="36.75" customHeight="1" x14ac:dyDescent="0.25">
      <c r="A13" s="70" t="s">
        <v>638</v>
      </c>
      <c r="B13" s="65" t="s">
        <v>320</v>
      </c>
      <c r="C13" s="56" t="s">
        <v>324</v>
      </c>
      <c r="D13" s="57">
        <v>29232798.920000002</v>
      </c>
      <c r="E13" s="57" t="s">
        <v>28</v>
      </c>
      <c r="F13" s="39">
        <f t="shared" si="0"/>
        <v>29232798.920000002</v>
      </c>
      <c r="G13" s="51"/>
      <c r="H13" s="40"/>
    </row>
    <row r="14" spans="1:9" ht="36.75" customHeight="1" x14ac:dyDescent="0.25">
      <c r="A14" s="70" t="s">
        <v>639</v>
      </c>
      <c r="B14" s="65" t="s">
        <v>320</v>
      </c>
      <c r="C14" s="56" t="s">
        <v>325</v>
      </c>
      <c r="D14" s="57">
        <v>-4306700</v>
      </c>
      <c r="E14" s="57" t="s">
        <v>28</v>
      </c>
      <c r="F14" s="39">
        <f t="shared" si="0"/>
        <v>-4306700</v>
      </c>
      <c r="G14" s="4"/>
      <c r="H14" s="40"/>
    </row>
    <row r="15" spans="1:9" ht="44.25" customHeight="1" x14ac:dyDescent="0.25">
      <c r="A15" s="70" t="s">
        <v>640</v>
      </c>
      <c r="B15" s="65" t="s">
        <v>320</v>
      </c>
      <c r="C15" s="56" t="s">
        <v>326</v>
      </c>
      <c r="D15" s="57">
        <v>-4306700</v>
      </c>
      <c r="E15" s="57" t="s">
        <v>28</v>
      </c>
      <c r="F15" s="39">
        <f t="shared" si="0"/>
        <v>-4306700</v>
      </c>
      <c r="G15" s="51"/>
      <c r="H15" s="40"/>
    </row>
    <row r="16" spans="1:9" ht="41.25" customHeight="1" x14ac:dyDescent="0.25">
      <c r="A16" s="70" t="s">
        <v>641</v>
      </c>
      <c r="B16" s="65" t="s">
        <v>320</v>
      </c>
      <c r="C16" s="56" t="s">
        <v>327</v>
      </c>
      <c r="D16" s="57">
        <v>-7591103</v>
      </c>
      <c r="E16" s="57">
        <v>-7591103</v>
      </c>
      <c r="F16" s="39">
        <f>D16-E16</f>
        <v>0</v>
      </c>
      <c r="G16" s="4"/>
    </row>
    <row r="17" spans="1:9" ht="35.25" customHeight="1" x14ac:dyDescent="0.25">
      <c r="A17" s="70" t="s">
        <v>642</v>
      </c>
      <c r="B17" s="65" t="s">
        <v>320</v>
      </c>
      <c r="C17" s="56" t="s">
        <v>328</v>
      </c>
      <c r="D17" s="57">
        <v>-7591103</v>
      </c>
      <c r="E17" s="57">
        <v>-7591103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70" t="s">
        <v>643</v>
      </c>
      <c r="B18" s="65" t="s">
        <v>320</v>
      </c>
      <c r="C18" s="56" t="s">
        <v>329</v>
      </c>
      <c r="D18" s="57">
        <v>-7591103</v>
      </c>
      <c r="E18" s="57">
        <v>-7591103</v>
      </c>
      <c r="F18" s="39">
        <f t="shared" si="1"/>
        <v>0</v>
      </c>
      <c r="G18" s="51"/>
    </row>
    <row r="19" spans="1:9" ht="49.5" customHeight="1" x14ac:dyDescent="0.25">
      <c r="A19" s="70" t="s">
        <v>644</v>
      </c>
      <c r="B19" s="65" t="s">
        <v>320</v>
      </c>
      <c r="C19" s="56" t="s">
        <v>330</v>
      </c>
      <c r="D19" s="57">
        <v>-7591103</v>
      </c>
      <c r="E19" s="57">
        <v>-7591103</v>
      </c>
      <c r="F19" s="39">
        <f t="shared" si="1"/>
        <v>0</v>
      </c>
      <c r="G19" s="4"/>
      <c r="H19" s="40"/>
      <c r="I19" s="41"/>
    </row>
    <row r="20" spans="1:9" ht="24.75" customHeight="1" x14ac:dyDescent="0.25">
      <c r="A20" s="68" t="s">
        <v>331</v>
      </c>
      <c r="B20" s="64" t="s">
        <v>332</v>
      </c>
      <c r="C20" s="56" t="s">
        <v>27</v>
      </c>
      <c r="D20" s="57" t="s">
        <v>28</v>
      </c>
      <c r="E20" s="57" t="s">
        <v>28</v>
      </c>
      <c r="F20" s="39"/>
      <c r="G20" s="4"/>
    </row>
    <row r="21" spans="1:9" ht="15" customHeight="1" x14ac:dyDescent="0.25">
      <c r="A21" s="69" t="s">
        <v>321</v>
      </c>
      <c r="B21" s="63"/>
      <c r="C21" s="49"/>
      <c r="D21" s="49"/>
      <c r="E21" s="49"/>
      <c r="F21" s="39"/>
      <c r="G21" s="4"/>
      <c r="H21" s="40"/>
    </row>
    <row r="22" spans="1:9" ht="24.75" customHeight="1" x14ac:dyDescent="0.25">
      <c r="A22" s="68" t="s">
        <v>333</v>
      </c>
      <c r="B22" s="64" t="s">
        <v>334</v>
      </c>
      <c r="C22" s="56" t="s">
        <v>27</v>
      </c>
      <c r="D22" s="57">
        <v>30397568.120000001</v>
      </c>
      <c r="E22" s="57">
        <v>-139927787.38999999</v>
      </c>
      <c r="F22" s="43">
        <f>D22-E22</f>
        <v>170325355.50999999</v>
      </c>
      <c r="G22" s="51"/>
      <c r="H22" s="40"/>
    </row>
    <row r="23" spans="1:9" ht="24" customHeight="1" x14ac:dyDescent="0.25">
      <c r="A23" s="70" t="s">
        <v>645</v>
      </c>
      <c r="B23" s="65" t="s">
        <v>334</v>
      </c>
      <c r="C23" s="56" t="s">
        <v>335</v>
      </c>
      <c r="D23" s="57">
        <v>30397568.120000001</v>
      </c>
      <c r="E23" s="57">
        <v>-139927787.38999999</v>
      </c>
      <c r="F23" s="43">
        <f>D23-E23</f>
        <v>170325355.50999999</v>
      </c>
      <c r="G23" s="51"/>
    </row>
    <row r="24" spans="1:9" ht="20.25" customHeight="1" x14ac:dyDescent="0.25">
      <c r="A24" s="68" t="s">
        <v>336</v>
      </c>
      <c r="B24" s="64" t="s">
        <v>337</v>
      </c>
      <c r="C24" s="56" t="s">
        <v>27</v>
      </c>
      <c r="D24" s="57">
        <v>-2330631227.6300001</v>
      </c>
      <c r="E24" s="57">
        <v>-1894734070.45</v>
      </c>
      <c r="F24" s="39">
        <f>D24-E24</f>
        <v>-435897157.18000007</v>
      </c>
      <c r="G24" s="4"/>
      <c r="H24" s="40"/>
    </row>
    <row r="25" spans="1:9" ht="27" customHeight="1" x14ac:dyDescent="0.25">
      <c r="A25" s="70" t="s">
        <v>646</v>
      </c>
      <c r="B25" s="65" t="s">
        <v>337</v>
      </c>
      <c r="C25" s="56" t="s">
        <v>653</v>
      </c>
      <c r="D25" s="57">
        <v>-2330631227.6300001</v>
      </c>
      <c r="E25" s="57">
        <v>-1894734070.45</v>
      </c>
      <c r="F25" s="39">
        <f t="shared" ref="F25:F27" si="2">D25-E25</f>
        <v>-435897157.18000007</v>
      </c>
      <c r="G25" s="4"/>
    </row>
    <row r="26" spans="1:9" ht="33" customHeight="1" x14ac:dyDescent="0.25">
      <c r="A26" s="70" t="s">
        <v>647</v>
      </c>
      <c r="B26" s="65" t="s">
        <v>337</v>
      </c>
      <c r="C26" s="56" t="s">
        <v>338</v>
      </c>
      <c r="D26" s="57">
        <v>-2330631227.6300001</v>
      </c>
      <c r="E26" s="57">
        <v>-1894734070.45</v>
      </c>
      <c r="F26" s="39">
        <f t="shared" si="2"/>
        <v>-435897157.18000007</v>
      </c>
      <c r="G26" s="4"/>
    </row>
    <row r="27" spans="1:9" ht="30.75" customHeight="1" x14ac:dyDescent="0.25">
      <c r="A27" s="70" t="s">
        <v>648</v>
      </c>
      <c r="B27" s="65" t="s">
        <v>337</v>
      </c>
      <c r="C27" s="56" t="s">
        <v>339</v>
      </c>
      <c r="D27" s="57">
        <v>-2330631227.6300001</v>
      </c>
      <c r="E27" s="57">
        <v>-1894734070.45</v>
      </c>
      <c r="F27" s="39">
        <f t="shared" si="2"/>
        <v>-435897157.18000007</v>
      </c>
      <c r="G27" s="4"/>
    </row>
    <row r="28" spans="1:9" ht="38.25" customHeight="1" x14ac:dyDescent="0.25">
      <c r="A28" s="70" t="s">
        <v>649</v>
      </c>
      <c r="B28" s="65" t="s">
        <v>337</v>
      </c>
      <c r="C28" s="56" t="s">
        <v>340</v>
      </c>
      <c r="D28" s="57">
        <v>-2330631227.6300001</v>
      </c>
      <c r="E28" s="57">
        <v>-1894734070.45</v>
      </c>
      <c r="F28" s="39">
        <f t="shared" ref="F28:F30" si="3">D28-E28</f>
        <v>-435897157.18000007</v>
      </c>
      <c r="G28" s="4"/>
      <c r="H28" s="40"/>
    </row>
    <row r="29" spans="1:9" ht="16.5" customHeight="1" x14ac:dyDescent="0.25">
      <c r="A29" s="68" t="s">
        <v>341</v>
      </c>
      <c r="B29" s="64" t="s">
        <v>342</v>
      </c>
      <c r="C29" s="56" t="s">
        <v>27</v>
      </c>
      <c r="D29" s="57">
        <v>2361028795.75</v>
      </c>
      <c r="E29" s="57">
        <v>1754806283.0599999</v>
      </c>
      <c r="F29" s="39">
        <f t="shared" si="3"/>
        <v>606222512.69000006</v>
      </c>
      <c r="G29" s="4"/>
    </row>
    <row r="30" spans="1:9" ht="28.5" customHeight="1" x14ac:dyDescent="0.25">
      <c r="A30" s="70" t="s">
        <v>650</v>
      </c>
      <c r="B30" s="65" t="s">
        <v>342</v>
      </c>
      <c r="C30" s="56" t="s">
        <v>654</v>
      </c>
      <c r="D30" s="57">
        <v>2361028795.75</v>
      </c>
      <c r="E30" s="57">
        <v>1754806283.0599999</v>
      </c>
      <c r="F30" s="39">
        <f t="shared" si="3"/>
        <v>606222512.69000006</v>
      </c>
      <c r="G30" s="4"/>
    </row>
    <row r="31" spans="1:9" ht="27.75" customHeight="1" x14ac:dyDescent="0.25">
      <c r="A31" s="70" t="s">
        <v>651</v>
      </c>
      <c r="B31" s="65" t="s">
        <v>342</v>
      </c>
      <c r="C31" s="56" t="s">
        <v>343</v>
      </c>
      <c r="D31" s="57">
        <v>2361028795.75</v>
      </c>
      <c r="E31" s="57">
        <v>1754806283.0599999</v>
      </c>
      <c r="F31" s="39">
        <f>D31-E31</f>
        <v>606222512.69000006</v>
      </c>
      <c r="G31" s="4"/>
    </row>
    <row r="32" spans="1:9" ht="24" customHeight="1" x14ac:dyDescent="0.25">
      <c r="A32" s="70" t="s">
        <v>651</v>
      </c>
      <c r="B32" s="65" t="s">
        <v>342</v>
      </c>
      <c r="C32" s="56" t="s">
        <v>344</v>
      </c>
      <c r="D32" s="57">
        <v>2361028795.75</v>
      </c>
      <c r="E32" s="57">
        <v>1754806283.0599999</v>
      </c>
      <c r="F32" s="39">
        <f>D32-E32</f>
        <v>606222512.69000006</v>
      </c>
      <c r="G32" s="4"/>
    </row>
    <row r="33" spans="1:7" ht="36" customHeight="1" x14ac:dyDescent="0.25">
      <c r="A33" s="50" t="s">
        <v>652</v>
      </c>
      <c r="B33" s="58" t="s">
        <v>342</v>
      </c>
      <c r="C33" s="56" t="s">
        <v>345</v>
      </c>
      <c r="D33" s="57">
        <v>2361028795.75</v>
      </c>
      <c r="E33" s="57">
        <v>1754806283.0599999</v>
      </c>
      <c r="F33" s="39">
        <f>D33-E33</f>
        <v>606222512.69000006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Щербакова Юлия Владимировна</cp:lastModifiedBy>
  <cp:lastPrinted>2021-05-13T01:54:01Z</cp:lastPrinted>
  <dcterms:created xsi:type="dcterms:W3CDTF">2018-07-12T02:53:08Z</dcterms:created>
  <dcterms:modified xsi:type="dcterms:W3CDTF">2021-11-15T04:12:47Z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