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28" l="1"/>
  <c r="F9" i="28"/>
  <c r="F10" i="28"/>
  <c r="F11" i="28"/>
  <c r="F12" i="28"/>
  <c r="F13" i="28"/>
  <c r="F14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1" i="28"/>
  <c r="F92" i="28"/>
  <c r="F93" i="28"/>
  <c r="F94" i="28"/>
  <c r="F95" i="28"/>
  <c r="F96" i="28"/>
  <c r="F97" i="28"/>
  <c r="F98" i="28"/>
  <c r="F99" i="28"/>
  <c r="F100" i="28"/>
  <c r="F101" i="28"/>
  <c r="F105" i="28"/>
  <c r="F106" i="28"/>
  <c r="F107" i="28"/>
  <c r="F108" i="28"/>
  <c r="F109" i="28"/>
  <c r="F110" i="28"/>
  <c r="F111" i="28"/>
  <c r="F112" i="28"/>
  <c r="F113" i="28"/>
  <c r="F114" i="28"/>
  <c r="F115" i="28"/>
  <c r="F116" i="28"/>
  <c r="F117" i="28"/>
  <c r="F118" i="28"/>
  <c r="F119" i="28"/>
  <c r="F123" i="28"/>
  <c r="F124" i="28"/>
  <c r="F125" i="28"/>
  <c r="F127" i="28"/>
  <c r="F131" i="28"/>
  <c r="F132" i="28"/>
  <c r="F133" i="28"/>
  <c r="F134" i="28"/>
  <c r="F135" i="28"/>
  <c r="F136" i="28"/>
  <c r="F137" i="28"/>
  <c r="F138" i="28"/>
  <c r="F139" i="28"/>
  <c r="F140" i="28"/>
  <c r="F141" i="28"/>
  <c r="F142" i="28"/>
  <c r="F143" i="28"/>
  <c r="F144" i="28"/>
  <c r="F145" i="28"/>
  <c r="F146" i="28"/>
  <c r="F147" i="28"/>
  <c r="F148" i="28"/>
  <c r="F149" i="28"/>
  <c r="F150" i="28"/>
  <c r="F151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F168" i="28"/>
  <c r="F169" i="28"/>
  <c r="F170" i="28"/>
  <c r="F171" i="28"/>
  <c r="F172" i="28"/>
  <c r="F173" i="28"/>
  <c r="F174" i="28"/>
  <c r="F178" i="28"/>
  <c r="F179" i="28"/>
  <c r="F180" i="28"/>
  <c r="F181" i="28"/>
  <c r="F182" i="28"/>
  <c r="F183" i="28"/>
  <c r="F184" i="28"/>
  <c r="F185" i="28"/>
  <c r="F186" i="28"/>
  <c r="F187" i="28"/>
  <c r="F188" i="28"/>
  <c r="F189" i="28"/>
  <c r="F190" i="28"/>
  <c r="F191" i="28"/>
  <c r="F192" i="28"/>
  <c r="F193" i="28"/>
  <c r="F194" i="28"/>
  <c r="F195" i="28"/>
  <c r="F196" i="28"/>
  <c r="F197" i="28"/>
  <c r="F198" i="28"/>
  <c r="F199" i="28"/>
  <c r="F200" i="28"/>
  <c r="F206" i="28"/>
  <c r="F209" i="28"/>
  <c r="F210" i="28"/>
  <c r="F211" i="28"/>
  <c r="F212" i="28"/>
  <c r="F213" i="28"/>
  <c r="F214" i="28"/>
  <c r="F215" i="28"/>
  <c r="F216" i="28"/>
  <c r="F217" i="28"/>
  <c r="F220" i="28"/>
  <c r="F221" i="28"/>
  <c r="F222" i="28"/>
  <c r="F223" i="28"/>
  <c r="F224" i="28"/>
  <c r="F225" i="28"/>
  <c r="F226" i="28"/>
  <c r="F227" i="28"/>
  <c r="F228" i="28"/>
  <c r="F229" i="28"/>
  <c r="F230" i="28"/>
  <c r="F231" i="28"/>
  <c r="F232" i="28"/>
  <c r="F233" i="28"/>
  <c r="F234" i="28"/>
  <c r="F235" i="28"/>
  <c r="F236" i="28"/>
  <c r="F237" i="28"/>
  <c r="F238" i="28"/>
  <c r="F239" i="28"/>
  <c r="F240" i="28"/>
  <c r="F241" i="28"/>
  <c r="F242" i="28"/>
  <c r="F243" i="28"/>
  <c r="F244" i="28"/>
  <c r="F245" i="28"/>
  <c r="F246" i="28"/>
  <c r="F247" i="28"/>
  <c r="F248" i="28"/>
  <c r="F249" i="28"/>
  <c r="F250" i="28"/>
  <c r="F251" i="28"/>
  <c r="F252" i="28"/>
  <c r="F253" i="28"/>
  <c r="F254" i="28"/>
  <c r="F255" i="28"/>
  <c r="F256" i="28"/>
  <c r="F257" i="28"/>
  <c r="F258" i="28"/>
  <c r="F259" i="28"/>
  <c r="F260" i="28"/>
  <c r="F261" i="28"/>
  <c r="F262" i="28"/>
  <c r="F263" i="28"/>
  <c r="F264" i="28"/>
  <c r="F265" i="28"/>
  <c r="F266" i="28"/>
  <c r="F267" i="28"/>
  <c r="F268" i="28"/>
  <c r="F269" i="28"/>
  <c r="F270" i="28"/>
  <c r="F271" i="28"/>
  <c r="F272" i="28"/>
  <c r="F273" i="28"/>
  <c r="F274" i="28"/>
  <c r="F275" i="28"/>
  <c r="F276" i="28"/>
  <c r="F277" i="28"/>
  <c r="F278" i="28"/>
  <c r="F279" i="28"/>
  <c r="F280" i="28"/>
  <c r="F281" i="28"/>
  <c r="F282" i="28"/>
  <c r="F283" i="28"/>
  <c r="F284" i="28"/>
  <c r="F285" i="28"/>
  <c r="F286" i="28"/>
  <c r="F287" i="28"/>
  <c r="F288" i="28"/>
  <c r="F289" i="28"/>
  <c r="F290" i="28"/>
  <c r="F291" i="28"/>
  <c r="F292" i="28"/>
  <c r="F293" i="28"/>
  <c r="F294" i="28"/>
  <c r="F295" i="28"/>
  <c r="F296" i="28"/>
  <c r="F297" i="28"/>
  <c r="F298" i="28"/>
  <c r="F299" i="28"/>
  <c r="F300" i="28"/>
  <c r="F301" i="28"/>
  <c r="F306" i="28"/>
  <c r="F307" i="28"/>
  <c r="F308" i="28"/>
  <c r="F309" i="28"/>
  <c r="F310" i="28"/>
  <c r="F311" i="28"/>
  <c r="F312" i="28"/>
  <c r="F313" i="28"/>
  <c r="F314" i="28"/>
  <c r="F315" i="28"/>
  <c r="F316" i="28"/>
  <c r="F317" i="28"/>
  <c r="F318" i="28"/>
  <c r="F319" i="28"/>
  <c r="F320" i="28"/>
  <c r="F321" i="28"/>
  <c r="F322" i="28"/>
  <c r="F323" i="28"/>
  <c r="F324" i="28"/>
  <c r="F325" i="28"/>
  <c r="F326" i="28"/>
  <c r="F327" i="28"/>
  <c r="F328" i="28"/>
  <c r="F329" i="28"/>
  <c r="F330" i="28"/>
  <c r="F331" i="28"/>
  <c r="F332" i="28"/>
  <c r="F333" i="28"/>
  <c r="F334" i="28"/>
  <c r="F335" i="28"/>
  <c r="F336" i="28"/>
  <c r="F337" i="28"/>
  <c r="F338" i="28"/>
  <c r="F339" i="28"/>
  <c r="F340" i="28"/>
  <c r="F342" i="28"/>
  <c r="F172" i="1" l="1"/>
  <c r="F173" i="1"/>
  <c r="F168" i="1"/>
  <c r="F169" i="1"/>
  <c r="F170" i="1"/>
  <c r="F171" i="1"/>
  <c r="F130" i="1"/>
  <c r="F127" i="1"/>
  <c r="F112" i="1"/>
  <c r="F111" i="1"/>
  <c r="F108" i="1"/>
  <c r="F107" i="1"/>
  <c r="F101" i="1"/>
  <c r="F102" i="1"/>
  <c r="F100" i="1"/>
  <c r="F98" i="1"/>
  <c r="F99" i="1"/>
  <c r="F71" i="1"/>
  <c r="F72" i="1"/>
  <c r="F73" i="1"/>
  <c r="F74" i="1"/>
  <c r="F75" i="1"/>
  <c r="F76" i="1"/>
  <c r="F65" i="1"/>
  <c r="F66" i="1"/>
  <c r="F67" i="1"/>
  <c r="F61" i="1"/>
  <c r="F62" i="1"/>
  <c r="F40" i="1"/>
  <c r="F41" i="1"/>
  <c r="F166" i="1" l="1"/>
  <c r="F167" i="1"/>
  <c r="F164" i="1" l="1"/>
  <c r="F165" i="1"/>
  <c r="F161" i="1" l="1"/>
  <c r="F162" i="1"/>
  <c r="F163" i="1"/>
  <c r="F159" i="1"/>
  <c r="F160" i="1"/>
  <c r="F97" i="1"/>
  <c r="F93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43" i="1"/>
  <c r="F44" i="1"/>
  <c r="F46" i="1"/>
  <c r="F47" i="1"/>
  <c r="F48" i="1"/>
  <c r="F49" i="1"/>
  <c r="F50" i="1"/>
  <c r="F56" i="1"/>
  <c r="F57" i="1"/>
  <c r="F58" i="1"/>
  <c r="F59" i="1"/>
  <c r="F60" i="1"/>
  <c r="F68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<sst xmlns="http://schemas.openxmlformats.org/spreadsheetml/2006/main" count="1720" uniqueCount="849">
  <si>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</si>
  <si>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</si>
  <si>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</si>
  <si>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</si>
  <si>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</si>
  <si>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</si>
  <si>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</si>
  <si>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</si>
  <si>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</si>
  <si>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</si>
  <si>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</si>
  <si>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</si>
  <si>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</si>
  <si>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</si>
  <si>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</si>
  <si>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</si>
  <si>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</si>
  <si>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</si>
  <si>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</si>
  <si>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</si>
  <si>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</si>
  <si>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</si>
  <si>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</si>
  <si>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</si>
  <si>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</si>
  <si>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</si>
  <si>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</si>
  <si>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</si>
  <si>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</si>
  <si>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</si>
  <si>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</si>
  <si>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</si>
  <si>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</si>
  <si>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</si>
  <si>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</si>
  <si>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</si>
  <si>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</si>
  <si>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</si>
  <si>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</si>
  <si>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</si>
  <si>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</si>
  <si>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</si>
  <si>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</si>
  <si>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</si>
  <si>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</si>
  <si>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</si>
  <si>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</si>
  <si>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</si>
  <si>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</si>
  <si>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</si>
  <si>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</si>
  <si>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</si>
  <si>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</si>
  <si>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</si>
  <si>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</si>
  <si>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</si>
  <si>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</si>
  <si>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</si>
  <si>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</si>
  <si>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</si>
  <si>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</si>
  <si>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</si>
  <si>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</si>
  <si>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</si>
  <si>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</si>
  <si>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</si>
  <si>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</si>
  <si>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</si>
  <si>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</si>
  <si>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</si>
  <si>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</si>
  <si>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</si>
  <si>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</si>
  <si>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</si>
  <si>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</si>
  <si>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</si>
  <si>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</si>
  <si>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</si>
  <si>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</si>
  <si>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</si>
  <si>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</si>
  <si>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</si>
  <si>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</si>
  <si>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</si>
  <si>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</si>
  <si>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</si>
  <si>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</si>
  <si>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</si>
  <si>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</si>
  <si>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</si>
  <si>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</si>
  <si>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</si>
  <si>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</si>
  <si>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</si>
  <si>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</si>
  <si>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</si>
  <si>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</si>
  <si>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</si>
  <si>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</si>
  <si>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</si>
  <si>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</si>
  <si>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</si>
  <si>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</si>
  <si>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</si>
  <si>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</si>
  <si>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</si>
  <si>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</si>
  <si>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</si>
  <si>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</si>
  <si>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</si>
  <si>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</si>
  <si>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</si>
  <si>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</si>
  <si>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</si>
  <si>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</si>
  <si>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</si>
  <si>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</si>
  <si>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</si>
  <si>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</si>
  <si>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</si>
  <si>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</si>
  <si>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</si>
  <si>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</si>
  <si>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</si>
  <si>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</si>
  <si>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</si>
  <si>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</si>
  <si>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</si>
  <si>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</si>
  <si>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</si>
  <si>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</si>
  <si>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</si>
  <si>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</si>
  <si>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</si>
  <si>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</si>
  <si>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</si>
  <si>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</si>
  <si>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</si>
  <si>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</si>
  <si>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</si>
  <si>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</si>
  <si>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</si>
  <si>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</si>
  <si>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</si>
  <si>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</si>
  <si>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</si>
  <si>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</si>
  <si>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</si>
  <si>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</si>
  <si>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</si>
  <si>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</si>
  <si>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</si>
  <si>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</si>
  <si>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</si>
  <si>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</si>
  <si>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</si>
  <si>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</si>
  <si>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</si>
  <si>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</si>
  <si>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</si>
  <si>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</si>
  <si>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</si>
  <si>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</si>
  <si>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</si>
  <si>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</si>
  <si>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</si>
  <si>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</si>
  <si>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</si>
  <si>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</si>
  <si>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</si>
  <si>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</si>
  <si>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</si>
  <si>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</si>
  <si>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</si>
  <si>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</si>
  <si>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</si>
  <si>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</si>
  <si>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</si>
  <si>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</si>
  <si>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</si>
  <si>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</si>
  <si>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</si>
  <si>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</si>
  <si>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</si>
  <si>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</si>
  <si>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</si>
  <si>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</si>
  <si>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</si>
  <si>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</si>
  <si>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</si>
  <si>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</si>
  <si>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</si>
  <si>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</si>
  <si>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</si>
  <si>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</si>
  <si>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</si>
  <si>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</si>
  <si>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</si>
  <si>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</si>
  <si>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</si>
  <si>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</si>
  <si>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</si>
  <si>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</si>
  <si>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</si>
  <si>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</si>
  <si>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</si>
  <si>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</si>
  <si>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</si>
  <si>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</si>
  <si>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</si>
  <si>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</si>
  <si>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</si>
  <si>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</si>
  <si>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</si>
  <si>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</si>
  <si>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</si>
  <si>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</si>
  <si>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</si>
  <si>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</si>
  <si>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</si>
  <si>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</si>
  <si>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</si>
  <si>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</si>
  <si>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</si>
  <si>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</si>
  <si>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</si>
  <si>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</si>
  <si>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</si>
  <si>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</si>
  <si>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</si>
  <si>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</si>
  <si>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</si>
  <si>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</si>
  <si>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</si>
  <si>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</si>
  <si>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</si>
  <si>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</si>
  <si>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</si>
  <si>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</si>
  <si>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</si>
  <si>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</si>
  <si>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</si>
  <si>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</si>
  <si>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</si>
  <si>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</si>
  <si>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</si>
  <si>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</si>
  <si>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</si>
  <si>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</si>
  <si>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</si>
  <si>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</si>
  <si>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</si>
  <si>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</si>
  <si>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</si>
  <si>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</si>
  <si>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</si>
  <si>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</si>
  <si>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</si>
  <si>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</si>
  <si>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</si>
  <si>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</si>
  <si>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</si>
  <si>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</si>
  <si>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</si>
  <si>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</si>
  <si>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</si>
  <si>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</si>
  <si>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</si>
  <si>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</si>
  <si>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</si>
  <si>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</si>
  <si>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</si>
  <si>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</si>
  <si>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</si>
  <si>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</si>
  <si>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</si>
  <si>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</si>
  <si>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</si>
  <si>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</si>
  <si>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</si>
  <si>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</si>
  <si>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</si>
  <si>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</si>
  <si>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</si>
  <si>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</si>
  <si>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</si>
  <si>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</si>
  <si>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</si>
  <si>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</si>
  <si>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</si>
  <si>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</si>
  <si>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</si>
  <si>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</si>
  <si>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</si>
  <si>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</si>
  <si>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</si>
  <si>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</si>
  <si>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</si>
  <si>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</si>
  <si>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</si>
  <si>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</si>
  <si>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</si>
  <si>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</si>
  <si>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</si>
  <si>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</si>
  <si>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</si>
  <si>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</si>
  <si>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</si>
  <si>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</si>
  <si>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</si>
  <si>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</si>
  <si>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</si>
  <si>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</si>
  <si>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</si>
  <si>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</si>
  <si>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</si>
  <si>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</si>
  <si>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</si>
  <si>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</si>
  <si>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</si>
  <si>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</si>
  <si>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</si>
  <si>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</si>
  <si>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</si>
  <si>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</si>
  <si>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</si>
  <si>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</si>
  <si>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</si>
  <si>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</si>
  <si>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</si>
  <si>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</si>
  <si>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</si>
  <si>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</si>
  <si>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</si>
  <si>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</si>
  <si>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</si>
  <si>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</si>
  <si>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</si>
  <si>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</si>
  <si>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</si>
  <si>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</si>
  <si>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</si>
  <si>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</si>
  <si>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</si>
  <si>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</si>
  <si>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</si>
  <si>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</si>
  <si>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</si>
  <si>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</si>
  <si>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</si>
  <si>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</si>
  <si>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</si>
  <si>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</si>
  <si>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</si>
  <si>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</si>
  <si>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</si>
  <si>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</si>
  <si>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</si>
  <si>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</si>
  <si>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</si>
  <si>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</si>
  <si>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</si>
  <si>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</si>
  <si>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</si>
  <si>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</si>
  <si>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</si>
  <si>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</si>
  <si>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</si>
  <si>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</si>
  <si>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</si>
  <si>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</si>
  <si>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</si>
  <si>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</si>
  <si>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</si>
  <si>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</si>
  <si>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</si>
  <si>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</si>
  <si>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</si>
  <si>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</si>
  <si>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</si>
  <si>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</si>
  <si>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</si>
  <si>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</si>
  <si>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</si>
  <si>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</si>
  <si>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</si>
  <si>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</si>
  <si>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</si>
  <si>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</si>
  <si>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</si>
  <si>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</si>
  <si>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</si>
  <si>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</si>
  <si>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</si>
  <si>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</si>
  <si>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</si>
  <si>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</si>
  <si>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</si>
  <si>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</si>
  <si>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</si>
  <si>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</si>
  <si>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</si>
  <si>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</si>
  <si>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</si>
  <si>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</si>
  <si>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</si>
  <si>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</si>
  <si>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</si>
  <si>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</si>
  <si>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</si>
  <si>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</si>
  <si>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</si>
  <si>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</si>
  <si>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</si>
  <si>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</si>
  <si>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</si>
  <si>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</si>
  <si>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</si>
  <si>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</si>
  <si>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</si>
  <si>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</si>
  <si>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</si>
  <si>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</si>
  <si>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</si>
  <si>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</si>
  <si>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</si>
  <si>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</si>
  <si>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</si>
  <si>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</si>
  <si>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</si>
  <si>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</si>
  <si>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</si>
  <si>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</si>
  <si>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</si>
  <si>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</si>
  <si>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</si>
  <si>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</si>
  <si>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</si>
  <si>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</si>
  <si>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</si>
  <si>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</si>
  <si>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</si>
  <si>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</si>
  <si>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</si>
  <si>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</si>
  <si>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</si>
  <si>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</si>
  <si>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</si>
  <si>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</si>
  <si>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</si>
  <si>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</si>
  <si>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</si>
  <si>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</si>
  <si>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</si>
  <si>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</si>
  <si>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</si>
  <si>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</si>
  <si>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</si>
  <si>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</si>
  <si>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</si>
  <si>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</si>
  <si>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</si>
  <si>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</si>
  <si>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</si>
  <si>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</si>
  <si>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</si>
  <si>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</si>
  <si>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</si>
  <si>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</si>
  <si>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</si>
  <si>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</si>
  <si>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</si>
  <si>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</si>
  <si>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</si>
  <si>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</si>
  <si>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</si>
  <si>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</si>
  <si>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</si>
  <si>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</si>
  <si>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</si>
  <si>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</si>
  <si>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</si>
  <si>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</si>
  <si>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</si>
  <si>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</si>
  <si>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</si>
  <si>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</si>
  <si>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</si>
  <si>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</si>
  <si>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</si>
  <si>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</si>
  <si>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</si>
  <si>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</si>
  <si>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</si>
  <si>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</si>
  <si>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</si>
  <si>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</si>
  <si>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</si>
  <si>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</si>
  <si>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</si>
  <si>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</si>
  <si>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</si>
  <si>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</si>
  <si>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</si>
  <si>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</si>
  <si>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</si>
  <si>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</si>
  <si>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</si>
  <si>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</si>
  <si>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</si>
  <si>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</si>
  <si>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</si>
  <si>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</si>
  <si>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</si>
  <si>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</si>
  <si>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</si>
  <si>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</si>
  <si>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</si>
  <si>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</si>
  <si>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</si>
  <si>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</si>
  <si>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</si>
  <si>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</si>
  <si>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</si>
  <si>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</si>
  <si>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</si>
  <si>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</si>
  <si>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</si>
  <si>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</si>
  <si>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</si>
  <si>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</si>
  <si>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</si>
  <si>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</si>
  <si>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</si>
  <si>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</si>
  <si>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</si>
  <si>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</si>
  <si>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</si>
  <si>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</si>
  <si>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</si>
  <si>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</si>
  <si>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</si>
  <si>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</si>
  <si>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</si>
  <si>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</si>
  <si>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</si>
  <si>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</si>
  <si>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</si>
  <si>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</si>
  <si>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</si>
  <si>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</si>
  <si>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</si>
  <si>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</si>
  <si>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</si>
  <si>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</si>
  <si>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</si>
  <si>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</si>
  <si>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</si>
  <si>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</si>
  <si>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</si>
  <si>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</si>
  <si>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</si>
  <si>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</si>
  <si>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</si>
  <si>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</si>
  <si>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</si>
  <si>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</si>
  <si>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</si>
  <si>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</si>
  <si>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</si>
  <si>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</si>
  <si>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</si>
  <si>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</si>
  <si>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</si>
  <si>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</si>
  <si>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</si>
  <si>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</si>
  <si>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</si>
  <si>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</si>
  <si>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</si>
  <si>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</si>
  <si>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</si>
  <si>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</si>
  <si>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</si>
  <si>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</si>
  <si>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</si>
  <si>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</si>
  <si>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</si>
  <si>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</si>
  <si>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</si>
  <si>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</si>
  <si>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</si>
  <si>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</si>
  <si>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</si>
  <si>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</si>
  <si>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</si>
  <si>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</si>
  <si>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</si>
  <si>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</si>
  <si>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</si>
  <si>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</si>
  <si>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</si>
  <si>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</si>
  <si>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</si>
  <si>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</si>
  <si>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</si>
  <si>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</si>
  <si>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</si>
  <si>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</si>
  <si>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</si>
  <si>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</si>
  <si>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</si>
  <si>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</si>
  <si>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</si>
  <si>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</si>
  <si>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</si>
  <si>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</si>
  <si>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</si>
  <si>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</si>
  <si>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</si>
  <si>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</si>
  <si>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</si>
  <si>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</si>
  <si>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</si>
  <si>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</si>
  <si>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</si>
  <si>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</si>
  <si>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</si>
  <si>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</si>
  <si>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</si>
  <si>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</si>
  <si>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</si>
  <si>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</si>
  <si>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</si>
  <si>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</si>
  <si>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</si>
  <si>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</si>
  <si>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</si>
  <si>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</si>
  <si>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</si>
  <si>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</si>
  <si>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</si>
  <si>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</si>
  <si>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</si>
  <si>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</si>
  <si>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</si>
  <si>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</si>
  <si>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</si>
  <si>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</si>
  <si>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</si>
  <si>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</si>
  <si>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</si>
  <si>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</si>
  <si>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</si>
  <si>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</si>
  <si>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</si>
  <si>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</si>
  <si>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</si>
  <si>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</si>
  <si>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</si>
  <si>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</si>
  <si>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</si>
  <si>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</si>
  <si>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</si>
  <si>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</si>
  <si>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</si>
  <si>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</si>
  <si>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</si>
  <si>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</si>
  <si>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</si>
  <si>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</si>
  <si>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</si>
  <si>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</si>
  <si>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</si>
  <si>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</si>
  <si>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</si>
  <si>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</si>
  <si>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</si>
  <si>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</si>
  <si>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</si>
  <si>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</si>
  <si>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</si>
  <si>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</si>
  <si>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</si>
  <si>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</si>
  <si>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</si>
  <si>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</si>
  <si>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</si>
  <si>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</si>
  <si>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</si>
  <si>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</si>
  <si>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</si>
  <si>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</si>
  <si>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</si>
  <si>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</si>
  <si>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</si>
  <si>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</si>
  <si>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</si>
  <si>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</si>
  <si>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</si>
  <si>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</si>
  <si>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</si>
  <si>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</si>
  <si>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</si>
  <si>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</si>
  <si>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</si>
  <si>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</si>
  <si>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</si>
  <si>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</si>
  <si>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</si>
  <si>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</si>
  <si>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</si>
  <si>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</si>
  <si>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</si>
  <si>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</si>
  <si>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</si>
  <si>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</si>
  <si>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</si>
  <si>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</si>
  <si>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</si>
  <si>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</si>
  <si>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</si>
  <si>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</si>
  <si>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</si>
  <si>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</si>
  <si>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</si>
  <si>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</si>
  <si>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</si>
  <si>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</si>
  <si>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</si>
  <si>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</si>
  <si>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</si>
  <si>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</si>
  <si>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</si>
  <si>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</si>
  <si>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</si>
  <si>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</si>
  <si>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</si>
  <si>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</si>
  <si>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</si>
  <si>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</si>
  <si>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</si>
  <si>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</si>
  <si>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</si>
  <si>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</si>
  <si>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</si>
  <si>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</si>
  <si>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</si>
  <si>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</si>
  <si>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</si>
  <si>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</si>
  <si>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</si>
  <si>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</si>
  <si>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</si>
  <si>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</si>
  <si>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</si>
  <si>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</si>
  <si>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</si>
  <si>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</si>
  <si>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</si>
  <si>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</si>
  <si>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</si>
  <si>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</si>
  <si>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</si>
  <si>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</si>
  <si>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</si>
  <si>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</si>
  <si>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</si>
  <si>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</si>
  <si>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</si>
  <si>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</si>
  <si>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</si>
  <si>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</si>
  <si>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</si>
  <si>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</si>
  <si>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</si>
  <si>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</si>
  <si>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</si>
  <si>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</si>
  <si>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</si>
  <si>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</si>
  <si>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</si>
  <si>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</si>
  <si>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</si>
  <si>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</si>
  <si>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</si>
  <si>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</si>
  <si>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</si>
  <si>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</si>
  <si>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</si>
  <si>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</si>
  <si>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</si>
  <si>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</si>
  <si>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</si>
  <si>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</si>
  <si>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</si>
  <si>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</si>
  <si>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</si>
  <si>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</si>
  <si>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</si>
  <si>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</si>
  <si>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</si>
  <si>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</si>
  <si>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</si>
  <si>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000 0505 0000000000 122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</si>
  <si>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</si>
  <si>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</si>
  <si>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</si>
  <si>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000 0107 0000000000 880</t>
  </si>
  <si>
    <t xml:space="preserve">  Специальные расходы</t>
  </si>
  <si>
    <t xml:space="preserve"> 000 0107 0000000000 800</t>
  </si>
  <si>
    <t xml:space="preserve"> 000 0107 0000000000 000</t>
  </si>
  <si>
    <t xml:space="preserve">  Обеспечение проведения выборов и референдумов</t>
  </si>
  <si>
    <t xml:space="preserve"> 000 0103 0000000000 122</t>
  </si>
  <si>
    <t xml:space="preserve"> 000 0103 0000000000 120</t>
  </si>
  <si>
    <t xml:space="preserve"> 000 0103 0000000000 100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</si>
  <si>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</si>
  <si>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</si>
  <si>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</si>
  <si>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</si>
  <si>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</si>
  <si>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000 1160108001 0000 140</t>
  </si>
  <si>
    <t xml:space="preserve"> 000 1160108301 0000 140</t>
  </si>
  <si>
    <t>на 1 октября 2020 г.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</si>
  <si>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</si>
  <si>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</si>
  <si>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</si>
  <si>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</si>
  <si>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</si>
  <si>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</si>
  <si>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</si>
  <si>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</si>
  <si>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</si>
  <si>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</si>
  <si>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</si>
  <si>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</si>
  <si>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</si>
  <si>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</si>
  <si>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</si>
  <si>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000 0703 0000000000 810</t>
  </si>
  <si>
    <t xml:space="preserve"> 000 0703 0000000000 633</t>
  </si>
  <si>
    <t xml:space="preserve">  Субсидии (гранты в форме субсидий), не подлежащие казначейскому сопровождению</t>
  </si>
  <si>
    <t xml:space="preserve"> 000 0703 0000000000 630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</si>
  <si>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</si>
  <si>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</si>
  <si>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 xml:space="preserve">  Гранты в форме субсидии автономным учреждениям</t>
  </si>
  <si>
    <t xml:space="preserve"> 000 0703 0000000000 620</t>
  </si>
  <si>
    <t xml:space="preserve"> 000 0703 0000000000 613</t>
  </si>
  <si>
    <t xml:space="preserve">  Гранты в форме субсидии бюджетным учреждениям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</si>
</sst>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5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0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15" fillId="0" borderId="51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36" applyNumberFormat="1" applyBorder="1" applyProtection="1">
      <alignment horizontal="center" vertical="center" wrapText="1"/>
    </xf>
    <xf numFmtId="0" fontId="7" fillId="0" borderId="1" xfId="49" applyNumberForma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49" fontId="7" fillId="0" borderId="47" xfId="36" applyNumberForma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" fontId="7" fillId="0" borderId="1" xfId="327" applyNumberFormat="1" applyFont="1" applyBorder="1" applyProtection="1"/>
    <xf numFmtId="49" fontId="7" fillId="0" borderId="47" xfId="350" applyNumberFormat="1" applyFont="1" applyBorder="1" applyProtection="1">
      <alignment horizontal="center" vertical="center" wrapText="1"/>
    </xf>
  </cellXfs>
  <cellStyles count="351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3"/>
  <sheetViews>
    <sheetView workbookViewId="0">
      <selection activeCell="F184" sqref="F184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5" t="s">
        <v>557</v>
      </c>
      <c r="B1" s="116"/>
      <c r="C1" s="116"/>
      <c r="D1" s="116"/>
      <c r="E1" s="116"/>
      <c r="F1" s="3"/>
      <c r="G1" s="4"/>
    </row>
    <row r="2" spans="1:13" ht="10.5" customHeight="1" x14ac:dyDescent="0.3">
      <c r="A2" s="116"/>
      <c r="B2" s="116"/>
      <c r="C2" s="116"/>
      <c r="D2" s="116"/>
      <c r="E2" s="116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823</v>
      </c>
      <c r="D4" s="26"/>
      <c r="E4" s="29" t="s">
        <v>1</v>
      </c>
      <c r="F4" s="51">
        <v>44105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19" t="s">
        <v>3</v>
      </c>
      <c r="C6" s="120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21" t="s">
        <v>6</v>
      </c>
      <c r="C7" s="122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0" t="s">
        <v>561</v>
      </c>
      <c r="F11" s="110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7" t="s">
        <v>14</v>
      </c>
      <c r="B13" s="117" t="s">
        <v>657</v>
      </c>
      <c r="C13" s="117" t="s">
        <v>16</v>
      </c>
      <c r="D13" s="111" t="s">
        <v>17</v>
      </c>
      <c r="E13" s="113" t="s">
        <v>18</v>
      </c>
      <c r="F13" s="111" t="s">
        <v>558</v>
      </c>
      <c r="G13" s="4"/>
    </row>
    <row r="14" spans="1:13" ht="48" customHeight="1" x14ac:dyDescent="0.3">
      <c r="A14" s="118"/>
      <c r="B14" s="118"/>
      <c r="C14" s="118"/>
      <c r="D14" s="112"/>
      <c r="E14" s="114"/>
      <c r="F14" s="112"/>
      <c r="G14" s="4"/>
    </row>
    <row r="15" spans="1:13" ht="11.4" customHeight="1" x14ac:dyDescent="0.3">
      <c r="A15" s="106" t="s">
        <v>19</v>
      </c>
      <c r="B15" s="106" t="s">
        <v>20</v>
      </c>
      <c r="C15" s="106" t="s">
        <v>21</v>
      </c>
      <c r="D15" s="105" t="s">
        <v>22</v>
      </c>
      <c r="E15" s="105" t="s">
        <v>23</v>
      </c>
      <c r="F15" s="105" t="s">
        <v>24</v>
      </c>
      <c r="G15" s="4"/>
    </row>
    <row r="16" spans="1:13" x14ac:dyDescent="0.3">
      <c r="A16" s="65" t="s">
        <v>25</v>
      </c>
      <c r="B16" s="72" t="s">
        <v>26</v>
      </c>
      <c r="C16" s="66" t="s">
        <v>27</v>
      </c>
      <c r="D16" s="67">
        <v>1738751744.6300001</v>
      </c>
      <c r="E16" s="67">
        <v>1150161644.78</v>
      </c>
      <c r="F16" s="57">
        <f t="shared" ref="F16:F32" si="0">D16-E16</f>
        <v>588590099.85000014</v>
      </c>
      <c r="G16" s="4"/>
    </row>
    <row r="17" spans="1:7" ht="15" customHeight="1" x14ac:dyDescent="0.3">
      <c r="A17" s="73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634338909.97000003</v>
      </c>
      <c r="E18" s="67">
        <v>438786116.81999999</v>
      </c>
      <c r="F18" s="57">
        <f t="shared" si="0"/>
        <v>195552793.15000004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411742000</v>
      </c>
      <c r="E19" s="67">
        <v>288350756.5</v>
      </c>
      <c r="F19" s="57">
        <f t="shared" si="0"/>
        <v>123391243.5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411742000</v>
      </c>
      <c r="E20" s="67">
        <v>288350756.5</v>
      </c>
      <c r="F20" s="57">
        <f t="shared" si="0"/>
        <v>123391243.5</v>
      </c>
      <c r="G20" s="4"/>
    </row>
    <row r="21" spans="1:7" ht="52.2" x14ac:dyDescent="0.3">
      <c r="A21" s="70" t="s">
        <v>654</v>
      </c>
      <c r="B21" s="71" t="s">
        <v>26</v>
      </c>
      <c r="C21" s="43" t="s">
        <v>36</v>
      </c>
      <c r="D21" s="67">
        <v>403693300</v>
      </c>
      <c r="E21" s="67">
        <v>282231271.63</v>
      </c>
      <c r="F21" s="57">
        <f t="shared" si="0"/>
        <v>121462028.37</v>
      </c>
      <c r="G21" s="4"/>
    </row>
    <row r="22" spans="1:7" ht="48" customHeight="1" x14ac:dyDescent="0.3">
      <c r="A22" s="70" t="s">
        <v>37</v>
      </c>
      <c r="B22" s="71" t="s">
        <v>26</v>
      </c>
      <c r="C22" s="43" t="s">
        <v>38</v>
      </c>
      <c r="D22" s="67">
        <v>3167400</v>
      </c>
      <c r="E22" s="67">
        <v>2896731.85</v>
      </c>
      <c r="F22" s="57">
        <f t="shared" si="0"/>
        <v>270668.14999999991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1843100</v>
      </c>
      <c r="E23" s="67">
        <v>1382609.57</v>
      </c>
      <c r="F23" s="57">
        <f t="shared" si="0"/>
        <v>460490.42999999993</v>
      </c>
      <c r="G23" s="4"/>
    </row>
    <row r="24" spans="1:7" ht="62.4" x14ac:dyDescent="0.3">
      <c r="A24" s="70" t="s">
        <v>645</v>
      </c>
      <c r="B24" s="71" t="s">
        <v>26</v>
      </c>
      <c r="C24" s="43" t="s">
        <v>41</v>
      </c>
      <c r="D24" s="67">
        <v>3038200</v>
      </c>
      <c r="E24" s="67">
        <v>1840143.45</v>
      </c>
      <c r="F24" s="57">
        <f t="shared" si="0"/>
        <v>1198056.55</v>
      </c>
      <c r="G24" s="4"/>
    </row>
    <row r="25" spans="1:7" ht="24" customHeight="1" x14ac:dyDescent="0.3">
      <c r="A25" s="70" t="s">
        <v>567</v>
      </c>
      <c r="B25" s="71" t="s">
        <v>26</v>
      </c>
      <c r="C25" s="43" t="s">
        <v>568</v>
      </c>
      <c r="D25" s="67">
        <v>2021277.5</v>
      </c>
      <c r="E25" s="67">
        <v>1333704.33</v>
      </c>
      <c r="F25" s="57">
        <f t="shared" si="0"/>
        <v>687573.16999999993</v>
      </c>
      <c r="G25" s="4"/>
    </row>
    <row r="26" spans="1:7" ht="24" customHeight="1" x14ac:dyDescent="0.3">
      <c r="A26" s="70" t="s">
        <v>569</v>
      </c>
      <c r="B26" s="71" t="s">
        <v>26</v>
      </c>
      <c r="C26" s="43" t="s">
        <v>570</v>
      </c>
      <c r="D26" s="67">
        <v>2021277.5</v>
      </c>
      <c r="E26" s="67">
        <v>1333704.33</v>
      </c>
      <c r="F26" s="57">
        <f t="shared" si="0"/>
        <v>687573.16999999993</v>
      </c>
      <c r="G26" s="4"/>
    </row>
    <row r="27" spans="1:7" ht="24" customHeight="1" x14ac:dyDescent="0.3">
      <c r="A27" s="70" t="s">
        <v>571</v>
      </c>
      <c r="B27" s="71" t="s">
        <v>26</v>
      </c>
      <c r="C27" s="43" t="s">
        <v>572</v>
      </c>
      <c r="D27" s="67">
        <v>926219.98</v>
      </c>
      <c r="E27" s="67">
        <v>621783.32999999996</v>
      </c>
      <c r="F27" s="57">
        <f t="shared" si="0"/>
        <v>304436.65000000002</v>
      </c>
      <c r="G27" s="4"/>
    </row>
    <row r="28" spans="1:7" ht="24" customHeight="1" x14ac:dyDescent="0.3">
      <c r="A28" s="70" t="s">
        <v>573</v>
      </c>
      <c r="B28" s="71" t="s">
        <v>26</v>
      </c>
      <c r="C28" s="43" t="s">
        <v>574</v>
      </c>
      <c r="D28" s="67">
        <v>926219.98</v>
      </c>
      <c r="E28" s="67">
        <v>621783.32999999996</v>
      </c>
      <c r="F28" s="57">
        <f t="shared" si="0"/>
        <v>304436.65000000002</v>
      </c>
      <c r="G28" s="4"/>
    </row>
    <row r="29" spans="1:7" ht="36" customHeight="1" x14ac:dyDescent="0.3">
      <c r="A29" s="70" t="s">
        <v>575</v>
      </c>
      <c r="B29" s="71" t="s">
        <v>26</v>
      </c>
      <c r="C29" s="43" t="s">
        <v>576</v>
      </c>
      <c r="D29" s="67">
        <v>4770.82</v>
      </c>
      <c r="E29" s="67">
        <v>4292.5200000000004</v>
      </c>
      <c r="F29" s="57">
        <f t="shared" si="0"/>
        <v>478.29999999999927</v>
      </c>
      <c r="G29" s="4"/>
    </row>
    <row r="30" spans="1:7" ht="47.25" customHeight="1" x14ac:dyDescent="0.3">
      <c r="A30" s="70" t="s">
        <v>577</v>
      </c>
      <c r="B30" s="71" t="s">
        <v>26</v>
      </c>
      <c r="C30" s="43" t="s">
        <v>578</v>
      </c>
      <c r="D30" s="67">
        <v>4770.82</v>
      </c>
      <c r="E30" s="67">
        <v>4292.5200000000004</v>
      </c>
      <c r="F30" s="57">
        <f t="shared" si="0"/>
        <v>478.29999999999927</v>
      </c>
      <c r="G30" s="4"/>
    </row>
    <row r="31" spans="1:7" ht="48" hidden="1" customHeight="1" x14ac:dyDescent="0.3">
      <c r="A31" s="70" t="s">
        <v>579</v>
      </c>
      <c r="B31" s="71" t="s">
        <v>26</v>
      </c>
      <c r="C31" s="43" t="s">
        <v>580</v>
      </c>
      <c r="D31" s="67">
        <v>1209817.29</v>
      </c>
      <c r="E31" s="67">
        <v>829079.94</v>
      </c>
      <c r="F31" s="57">
        <f t="shared" si="0"/>
        <v>380737.35000000009</v>
      </c>
      <c r="G31" s="4"/>
    </row>
    <row r="32" spans="1:7" ht="36" customHeight="1" x14ac:dyDescent="0.3">
      <c r="A32" s="70" t="s">
        <v>581</v>
      </c>
      <c r="B32" s="71" t="s">
        <v>26</v>
      </c>
      <c r="C32" s="43" t="s">
        <v>582</v>
      </c>
      <c r="D32" s="67">
        <v>1209817.29</v>
      </c>
      <c r="E32" s="67">
        <v>829079.94</v>
      </c>
      <c r="F32" s="57">
        <f t="shared" si="0"/>
        <v>380737.35000000009</v>
      </c>
      <c r="G32" s="4"/>
    </row>
    <row r="33" spans="1:7" ht="24" customHeight="1" x14ac:dyDescent="0.3">
      <c r="A33" s="70" t="s">
        <v>583</v>
      </c>
      <c r="B33" s="71" t="s">
        <v>26</v>
      </c>
      <c r="C33" s="43" t="s">
        <v>584</v>
      </c>
      <c r="D33" s="67">
        <v>-119530.59</v>
      </c>
      <c r="E33" s="67">
        <v>-121451.46</v>
      </c>
      <c r="F33" s="58" t="s">
        <v>28</v>
      </c>
      <c r="G33" s="4"/>
    </row>
    <row r="34" spans="1:7" ht="24" customHeight="1" x14ac:dyDescent="0.3">
      <c r="A34" s="70" t="s">
        <v>585</v>
      </c>
      <c r="B34" s="71" t="s">
        <v>26</v>
      </c>
      <c r="C34" s="43" t="s">
        <v>586</v>
      </c>
      <c r="D34" s="67">
        <v>-119530.59</v>
      </c>
      <c r="E34" s="67">
        <v>-121451.46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54685400</v>
      </c>
      <c r="E35" s="67">
        <v>44849545.990000002</v>
      </c>
      <c r="F35" s="58">
        <f>D35-E35</f>
        <v>9835854.0099999979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34529400</v>
      </c>
      <c r="E36" s="67">
        <v>30132347.09</v>
      </c>
      <c r="F36" s="58">
        <f t="shared" ref="F36:F52" si="1">D36-E36</f>
        <v>4397052.91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21097600</v>
      </c>
      <c r="E37" s="67">
        <v>18986134.43</v>
      </c>
      <c r="F37" s="58">
        <f t="shared" si="1"/>
        <v>2111465.5700000003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21097600</v>
      </c>
      <c r="E38" s="67">
        <v>18986134.41</v>
      </c>
      <c r="F38" s="58">
        <f t="shared" si="1"/>
        <v>2111465.59</v>
      </c>
      <c r="G38" s="4"/>
    </row>
    <row r="39" spans="1:7" ht="36" customHeight="1" x14ac:dyDescent="0.3">
      <c r="A39" s="70" t="s">
        <v>724</v>
      </c>
      <c r="B39" s="71" t="s">
        <v>26</v>
      </c>
      <c r="C39" s="43" t="s">
        <v>725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13431800</v>
      </c>
      <c r="E40" s="67">
        <v>11146205.07</v>
      </c>
      <c r="F40" s="58">
        <f t="shared" si="1"/>
        <v>2285594.9299999997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13431800</v>
      </c>
      <c r="E41" s="67">
        <v>11146205.07</v>
      </c>
      <c r="F41" s="58">
        <f t="shared" si="1"/>
        <v>2285594.9299999997</v>
      </c>
      <c r="G41" s="4"/>
    </row>
    <row r="42" spans="1:7" ht="36" customHeight="1" x14ac:dyDescent="0.3">
      <c r="A42" s="70" t="s">
        <v>758</v>
      </c>
      <c r="B42" s="71" t="s">
        <v>26</v>
      </c>
      <c r="C42" s="43" t="s">
        <v>763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19500000</v>
      </c>
      <c r="E43" s="67">
        <v>14360358.300000001</v>
      </c>
      <c r="F43" s="58">
        <f t="shared" si="1"/>
        <v>5139641.6999999993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19500000</v>
      </c>
      <c r="E44" s="67">
        <v>14360265.76</v>
      </c>
      <c r="F44" s="58">
        <f t="shared" si="1"/>
        <v>5139734.24</v>
      </c>
      <c r="G44" s="4"/>
    </row>
    <row r="45" spans="1:7" ht="24" customHeight="1" x14ac:dyDescent="0.3">
      <c r="A45" s="70" t="s">
        <v>759</v>
      </c>
      <c r="B45" s="71" t="s">
        <v>26</v>
      </c>
      <c r="C45" s="43" t="s">
        <v>764</v>
      </c>
      <c r="D45" s="67" t="s">
        <v>28</v>
      </c>
      <c r="E45" s="67">
        <v>92.54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6000</v>
      </c>
      <c r="E46" s="67">
        <v>5908.55</v>
      </c>
      <c r="F46" s="58">
        <f t="shared" si="1"/>
        <v>91.449999999999818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6000</v>
      </c>
      <c r="E47" s="67">
        <v>5908.55</v>
      </c>
      <c r="F47" s="58">
        <f t="shared" si="1"/>
        <v>91.449999999999818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650000</v>
      </c>
      <c r="E48" s="67">
        <v>350932.05</v>
      </c>
      <c r="F48" s="58">
        <f t="shared" si="1"/>
        <v>299067.95</v>
      </c>
      <c r="G48" s="4"/>
    </row>
    <row r="49" spans="1:7" ht="29.25" customHeight="1" x14ac:dyDescent="0.3">
      <c r="A49" s="70" t="s">
        <v>661</v>
      </c>
      <c r="B49" s="71" t="s">
        <v>26</v>
      </c>
      <c r="C49" s="43" t="s">
        <v>61</v>
      </c>
      <c r="D49" s="67">
        <v>650000</v>
      </c>
      <c r="E49" s="67">
        <v>350932.05</v>
      </c>
      <c r="F49" s="58">
        <f t="shared" si="1"/>
        <v>299067.95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7566295.4900000002</v>
      </c>
      <c r="F50" s="58">
        <f t="shared" si="1"/>
        <v>2433704.5099999998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7566295.4900000002</v>
      </c>
      <c r="F51" s="58">
        <f t="shared" si="1"/>
        <v>2433704.5099999998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7566295.4900000002</v>
      </c>
      <c r="F52" s="58">
        <f t="shared" si="1"/>
        <v>2433704.5099999998</v>
      </c>
      <c r="G52" s="4"/>
    </row>
    <row r="53" spans="1:7" ht="31.5" customHeight="1" x14ac:dyDescent="0.3">
      <c r="A53" s="70" t="s">
        <v>655</v>
      </c>
      <c r="B53" s="71" t="s">
        <v>26</v>
      </c>
      <c r="C53" s="43" t="s">
        <v>656</v>
      </c>
      <c r="D53" s="67">
        <v>200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662</v>
      </c>
      <c r="B54" s="71" t="s">
        <v>26</v>
      </c>
      <c r="C54" s="43" t="s">
        <v>680</v>
      </c>
      <c r="D54" s="67">
        <v>200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663</v>
      </c>
      <c r="B55" s="71" t="s">
        <v>26</v>
      </c>
      <c r="C55" s="43" t="s">
        <v>681</v>
      </c>
      <c r="D55" s="67">
        <v>200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24158817</v>
      </c>
      <c r="E56" s="67">
        <v>16624869.15</v>
      </c>
      <c r="F56" s="58">
        <f t="shared" ref="F56:F57" si="2">D56-E56</f>
        <v>7533947.8499999996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23866000</v>
      </c>
      <c r="E57" s="67">
        <v>16340650.57</v>
      </c>
      <c r="F57" s="58">
        <f t="shared" si="2"/>
        <v>7525349.4299999997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20771000</v>
      </c>
      <c r="E58" s="67">
        <v>14456160.93</v>
      </c>
      <c r="F58" s="58">
        <f t="shared" ref="F58:F93" si="3">D58-E58</f>
        <v>6314839.0700000003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7771000</v>
      </c>
      <c r="E59" s="67">
        <v>5306309.95</v>
      </c>
      <c r="F59" s="58">
        <f t="shared" si="3"/>
        <v>2464690.0499999998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13000000</v>
      </c>
      <c r="E60" s="67">
        <v>9149850.9800000004</v>
      </c>
      <c r="F60" s="58">
        <f t="shared" si="3"/>
        <v>3850149.0199999996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675000</v>
      </c>
      <c r="E61" s="67">
        <v>453518.55</v>
      </c>
      <c r="F61" s="58">
        <f t="shared" si="3"/>
        <v>221481.45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675000</v>
      </c>
      <c r="E62" s="67">
        <v>453518.55</v>
      </c>
      <c r="F62" s="58">
        <f t="shared" si="3"/>
        <v>221481.45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2420000</v>
      </c>
      <c r="E63" s="67">
        <v>1430971.09</v>
      </c>
      <c r="F63" s="58">
        <f t="shared" si="3"/>
        <v>989028.90999999992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2420000</v>
      </c>
      <c r="E64" s="67">
        <v>1430971.09</v>
      </c>
      <c r="F64" s="58">
        <f t="shared" si="3"/>
        <v>989028.90999999992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255817</v>
      </c>
      <c r="E65" s="67">
        <v>255817</v>
      </c>
      <c r="F65" s="58">
        <f t="shared" si="3"/>
        <v>0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255817</v>
      </c>
      <c r="E66" s="67">
        <v>255817</v>
      </c>
      <c r="F66" s="58">
        <f t="shared" si="3"/>
        <v>0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255817</v>
      </c>
      <c r="E67" s="67">
        <v>255817</v>
      </c>
      <c r="F67" s="58">
        <f t="shared" si="3"/>
        <v>0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37000</v>
      </c>
      <c r="E68" s="67">
        <v>28401.58</v>
      </c>
      <c r="F68" s="58">
        <f t="shared" si="3"/>
        <v>8598.4199999999983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37000</v>
      </c>
      <c r="E69" s="67">
        <v>28401.58</v>
      </c>
      <c r="F69" s="58">
        <f t="shared" si="3"/>
        <v>8598.4199999999983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37000</v>
      </c>
      <c r="E70" s="67">
        <v>28401.58</v>
      </c>
      <c r="F70" s="58">
        <f t="shared" si="3"/>
        <v>8598.4199999999983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63153300</v>
      </c>
      <c r="E71" s="67">
        <v>45148178.270000003</v>
      </c>
      <c r="F71" s="58">
        <f t="shared" si="3"/>
        <v>18005121.729999997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63153300</v>
      </c>
      <c r="E72" s="67">
        <v>45148178.270000003</v>
      </c>
      <c r="F72" s="58">
        <f t="shared" si="3"/>
        <v>18005121.729999997</v>
      </c>
      <c r="G72" s="4"/>
    </row>
    <row r="73" spans="1:7" ht="24" customHeight="1" x14ac:dyDescent="0.3">
      <c r="A73" s="70" t="s">
        <v>664</v>
      </c>
      <c r="B73" s="71" t="s">
        <v>26</v>
      </c>
      <c r="C73" s="43" t="s">
        <v>102</v>
      </c>
      <c r="D73" s="67">
        <v>46184900</v>
      </c>
      <c r="E73" s="67">
        <v>31689721.309999999</v>
      </c>
      <c r="F73" s="58">
        <f t="shared" si="3"/>
        <v>14495178.690000001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401500</v>
      </c>
      <c r="E74" s="67">
        <v>301203.61</v>
      </c>
      <c r="F74" s="58">
        <f t="shared" si="3"/>
        <v>100296.39000000001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16566900</v>
      </c>
      <c r="E75" s="67">
        <v>13157253.35</v>
      </c>
      <c r="F75" s="58">
        <f t="shared" si="3"/>
        <v>3409646.6500000004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16565200</v>
      </c>
      <c r="E76" s="67">
        <v>13155510.949999999</v>
      </c>
      <c r="F76" s="58">
        <f t="shared" si="3"/>
        <v>3409689.0500000007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1700</v>
      </c>
      <c r="E77" s="67">
        <v>1742.4</v>
      </c>
      <c r="F77" s="58" t="s">
        <v>28</v>
      </c>
      <c r="G77" s="4"/>
    </row>
    <row r="78" spans="1:7" ht="24" customHeight="1" x14ac:dyDescent="0.3">
      <c r="A78" s="70" t="s">
        <v>587</v>
      </c>
      <c r="B78" s="71" t="s">
        <v>26</v>
      </c>
      <c r="C78" s="43" t="s">
        <v>111</v>
      </c>
      <c r="D78" s="67">
        <v>65569605.390000001</v>
      </c>
      <c r="E78" s="67">
        <v>31912736.420000002</v>
      </c>
      <c r="F78" s="58">
        <f t="shared" si="3"/>
        <v>33656868.969999999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13181263.380000001</v>
      </c>
      <c r="E79" s="67">
        <v>6492185.0599999996</v>
      </c>
      <c r="F79" s="58">
        <f t="shared" si="3"/>
        <v>6689078.3200000012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13181263.380000001</v>
      </c>
      <c r="E80" s="67">
        <v>6492185.0599999996</v>
      </c>
      <c r="F80" s="58">
        <f t="shared" si="3"/>
        <v>6689078.3200000012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13181263.380000001</v>
      </c>
      <c r="E81" s="67">
        <v>6492185.0599999996</v>
      </c>
      <c r="F81" s="58">
        <f t="shared" si="3"/>
        <v>6689078.3200000012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52388342.009999998</v>
      </c>
      <c r="E82" s="67">
        <v>25420551.359999999</v>
      </c>
      <c r="F82" s="58">
        <f t="shared" si="3"/>
        <v>26967790.649999999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189169.96</v>
      </c>
      <c r="F83" s="58">
        <f t="shared" si="3"/>
        <v>710830.04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189169.96</v>
      </c>
      <c r="F84" s="58">
        <f t="shared" si="3"/>
        <v>710830.04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51488342.009999998</v>
      </c>
      <c r="E85" s="67">
        <v>25231381.399999999</v>
      </c>
      <c r="F85" s="58">
        <f t="shared" si="3"/>
        <v>26256960.609999999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51488342.009999998</v>
      </c>
      <c r="E86" s="67">
        <v>25231381.399999999</v>
      </c>
      <c r="F86" s="58">
        <f t="shared" si="3"/>
        <v>26256960.609999999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1395000</v>
      </c>
      <c r="E87" s="67">
        <v>1143479.3500000001</v>
      </c>
      <c r="F87" s="58">
        <f t="shared" si="3"/>
        <v>251520.64999999991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366000</v>
      </c>
      <c r="E88" s="67">
        <v>276352.82</v>
      </c>
      <c r="F88" s="58">
        <f t="shared" si="3"/>
        <v>89647.18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366000</v>
      </c>
      <c r="E89" s="67">
        <v>276352.82</v>
      </c>
      <c r="F89" s="58">
        <f t="shared" si="3"/>
        <v>89647.18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366000</v>
      </c>
      <c r="E90" s="67">
        <v>276352.82</v>
      </c>
      <c r="F90" s="58">
        <f t="shared" si="3"/>
        <v>89647.18</v>
      </c>
      <c r="G90" s="4"/>
    </row>
    <row r="91" spans="1:7" ht="21.6" x14ac:dyDescent="0.3">
      <c r="A91" s="70" t="s">
        <v>136</v>
      </c>
      <c r="B91" s="71" t="s">
        <v>26</v>
      </c>
      <c r="C91" s="43" t="s">
        <v>137</v>
      </c>
      <c r="D91" s="67">
        <v>1029000</v>
      </c>
      <c r="E91" s="67">
        <v>867126.53</v>
      </c>
      <c r="F91" s="58">
        <f t="shared" si="3"/>
        <v>161873.46999999997</v>
      </c>
      <c r="G91" s="4"/>
    </row>
    <row r="92" spans="1:7" ht="21.6" x14ac:dyDescent="0.3">
      <c r="A92" s="70" t="s">
        <v>138</v>
      </c>
      <c r="B92" s="71" t="s">
        <v>26</v>
      </c>
      <c r="C92" s="43" t="s">
        <v>139</v>
      </c>
      <c r="D92" s="67">
        <v>1029000</v>
      </c>
      <c r="E92" s="67">
        <v>867126.53</v>
      </c>
      <c r="F92" s="58">
        <f t="shared" si="3"/>
        <v>161873.46999999997</v>
      </c>
      <c r="G92" s="4"/>
    </row>
    <row r="93" spans="1:7" ht="42" x14ac:dyDescent="0.3">
      <c r="A93" s="70" t="s">
        <v>140</v>
      </c>
      <c r="B93" s="71" t="s">
        <v>26</v>
      </c>
      <c r="C93" s="43" t="s">
        <v>141</v>
      </c>
      <c r="D93" s="67">
        <v>300000</v>
      </c>
      <c r="E93" s="67">
        <v>218075.29</v>
      </c>
      <c r="F93" s="58">
        <f t="shared" si="3"/>
        <v>81924.709999999992</v>
      </c>
      <c r="G93" s="4"/>
    </row>
    <row r="94" spans="1:7" ht="37.5" customHeight="1" x14ac:dyDescent="0.3">
      <c r="A94" s="70" t="s">
        <v>142</v>
      </c>
      <c r="B94" s="71" t="s">
        <v>26</v>
      </c>
      <c r="C94" s="43" t="s">
        <v>143</v>
      </c>
      <c r="D94" s="67">
        <v>729000</v>
      </c>
      <c r="E94" s="67">
        <v>649051.24</v>
      </c>
      <c r="F94" s="58">
        <f>D94-E94</f>
        <v>79948.760000000009</v>
      </c>
      <c r="G94" s="4"/>
    </row>
    <row r="95" spans="1:7" ht="48" customHeight="1" x14ac:dyDescent="0.3">
      <c r="A95" s="70" t="s">
        <v>144</v>
      </c>
      <c r="B95" s="71" t="s">
        <v>26</v>
      </c>
      <c r="C95" s="43" t="s">
        <v>145</v>
      </c>
      <c r="D95" s="67">
        <v>974848.92</v>
      </c>
      <c r="E95" s="67">
        <v>1334995.77</v>
      </c>
      <c r="F95" s="58" t="s">
        <v>28</v>
      </c>
      <c r="G95" s="4"/>
    </row>
    <row r="96" spans="1:7" ht="21.6" x14ac:dyDescent="0.3">
      <c r="A96" s="70" t="s">
        <v>665</v>
      </c>
      <c r="B96" s="71" t="s">
        <v>26</v>
      </c>
      <c r="C96" s="43" t="s">
        <v>682</v>
      </c>
      <c r="D96" s="67">
        <v>165856.29</v>
      </c>
      <c r="E96" s="67">
        <v>186938.54</v>
      </c>
      <c r="F96" s="58" t="s">
        <v>28</v>
      </c>
      <c r="G96" s="4"/>
    </row>
    <row r="97" spans="1:7" ht="23.25" customHeight="1" x14ac:dyDescent="0.3">
      <c r="A97" s="70" t="s">
        <v>784</v>
      </c>
      <c r="B97" s="71" t="s">
        <v>26</v>
      </c>
      <c r="C97" s="43" t="s">
        <v>683</v>
      </c>
      <c r="D97" s="67">
        <v>20000</v>
      </c>
      <c r="E97" s="67">
        <v>16167.02</v>
      </c>
      <c r="F97" s="58">
        <f>D97-E97</f>
        <v>3832.9799999999996</v>
      </c>
      <c r="G97" s="59"/>
    </row>
    <row r="98" spans="1:7" ht="0.75" hidden="1" customHeight="1" x14ac:dyDescent="0.3">
      <c r="A98" s="70" t="s">
        <v>785</v>
      </c>
      <c r="B98" s="71" t="s">
        <v>26</v>
      </c>
      <c r="C98" s="43" t="s">
        <v>684</v>
      </c>
      <c r="D98" s="67">
        <v>20000</v>
      </c>
      <c r="E98" s="67">
        <v>16167.02</v>
      </c>
      <c r="F98" s="58">
        <f t="shared" ref="F98:F102" si="4">D98-E98</f>
        <v>3832.9799999999996</v>
      </c>
      <c r="G98" s="59"/>
    </row>
    <row r="99" spans="1:7" ht="24" customHeight="1" x14ac:dyDescent="0.3">
      <c r="A99" s="70" t="s">
        <v>786</v>
      </c>
      <c r="B99" s="71" t="s">
        <v>26</v>
      </c>
      <c r="C99" s="43" t="s">
        <v>738</v>
      </c>
      <c r="D99" s="67">
        <v>6100</v>
      </c>
      <c r="E99" s="67">
        <v>5750</v>
      </c>
      <c r="F99" s="58">
        <f t="shared" si="4"/>
        <v>350</v>
      </c>
      <c r="G99" s="4"/>
    </row>
    <row r="100" spans="1:7" ht="62.4" x14ac:dyDescent="0.3">
      <c r="A100" s="70" t="s">
        <v>787</v>
      </c>
      <c r="B100" s="71" t="s">
        <v>26</v>
      </c>
      <c r="C100" s="43" t="s">
        <v>739</v>
      </c>
      <c r="D100" s="67">
        <v>6100</v>
      </c>
      <c r="E100" s="67">
        <v>5750</v>
      </c>
      <c r="F100" s="58">
        <f t="shared" si="4"/>
        <v>350</v>
      </c>
      <c r="G100" s="4"/>
    </row>
    <row r="101" spans="1:7" ht="24" customHeight="1" x14ac:dyDescent="0.3">
      <c r="A101" s="70" t="s">
        <v>788</v>
      </c>
      <c r="B101" s="71" t="s">
        <v>26</v>
      </c>
      <c r="C101" s="43" t="s">
        <v>726</v>
      </c>
      <c r="D101" s="67">
        <v>2000</v>
      </c>
      <c r="E101" s="67">
        <v>1754.98</v>
      </c>
      <c r="F101" s="58">
        <f t="shared" si="4"/>
        <v>245.01999999999998</v>
      </c>
      <c r="G101" s="4"/>
    </row>
    <row r="102" spans="1:7" ht="52.2" x14ac:dyDescent="0.3">
      <c r="A102" s="70" t="s">
        <v>789</v>
      </c>
      <c r="B102" s="71" t="s">
        <v>26</v>
      </c>
      <c r="C102" s="43" t="s">
        <v>727</v>
      </c>
      <c r="D102" s="67">
        <v>2000</v>
      </c>
      <c r="E102" s="67">
        <v>1754.98</v>
      </c>
      <c r="F102" s="58">
        <f t="shared" si="4"/>
        <v>245.01999999999998</v>
      </c>
      <c r="G102" s="4"/>
    </row>
    <row r="103" spans="1:7" ht="36" customHeight="1" x14ac:dyDescent="0.3">
      <c r="A103" s="70" t="s">
        <v>818</v>
      </c>
      <c r="B103" s="71" t="s">
        <v>26</v>
      </c>
      <c r="C103" s="43" t="s">
        <v>821</v>
      </c>
      <c r="D103" s="67">
        <v>500</v>
      </c>
      <c r="E103" s="67">
        <v>2500</v>
      </c>
      <c r="F103" s="58" t="s">
        <v>28</v>
      </c>
      <c r="G103" s="4"/>
    </row>
    <row r="104" spans="1:7" ht="24" customHeight="1" x14ac:dyDescent="0.3">
      <c r="A104" s="70" t="s">
        <v>819</v>
      </c>
      <c r="B104" s="71" t="s">
        <v>26</v>
      </c>
      <c r="C104" s="43" t="s">
        <v>822</v>
      </c>
      <c r="D104" s="67">
        <v>500</v>
      </c>
      <c r="E104" s="67">
        <v>2500</v>
      </c>
      <c r="F104" s="58" t="s">
        <v>28</v>
      </c>
      <c r="G104" s="4"/>
    </row>
    <row r="105" spans="1:7" ht="42" x14ac:dyDescent="0.3">
      <c r="A105" s="70" t="s">
        <v>790</v>
      </c>
      <c r="B105" s="71" t="s">
        <v>26</v>
      </c>
      <c r="C105" s="43" t="s">
        <v>754</v>
      </c>
      <c r="D105" s="67">
        <v>15000</v>
      </c>
      <c r="E105" s="67">
        <v>18500</v>
      </c>
      <c r="F105" s="58" t="s">
        <v>28</v>
      </c>
      <c r="G105" s="4"/>
    </row>
    <row r="106" spans="1:7" ht="62.4" x14ac:dyDescent="0.3">
      <c r="A106" s="70" t="s">
        <v>791</v>
      </c>
      <c r="B106" s="71" t="s">
        <v>26</v>
      </c>
      <c r="C106" s="43" t="s">
        <v>755</v>
      </c>
      <c r="D106" s="67">
        <v>15000</v>
      </c>
      <c r="E106" s="67">
        <v>18500</v>
      </c>
      <c r="F106" s="58" t="s">
        <v>28</v>
      </c>
      <c r="G106" s="4"/>
    </row>
    <row r="107" spans="1:7" ht="24" customHeight="1" x14ac:dyDescent="0.3">
      <c r="A107" s="70" t="s">
        <v>792</v>
      </c>
      <c r="B107" s="71" t="s">
        <v>26</v>
      </c>
      <c r="C107" s="43" t="s">
        <v>713</v>
      </c>
      <c r="D107" s="67">
        <v>40000</v>
      </c>
      <c r="E107" s="67">
        <v>26815.03</v>
      </c>
      <c r="F107" s="58">
        <f>D107-E107</f>
        <v>13184.970000000001</v>
      </c>
      <c r="G107" s="4"/>
    </row>
    <row r="108" spans="1:7" ht="36" customHeight="1" x14ac:dyDescent="0.3">
      <c r="A108" s="70" t="s">
        <v>793</v>
      </c>
      <c r="B108" s="71" t="s">
        <v>26</v>
      </c>
      <c r="C108" s="43" t="s">
        <v>714</v>
      </c>
      <c r="D108" s="67">
        <v>40000</v>
      </c>
      <c r="E108" s="67">
        <v>26815.03</v>
      </c>
      <c r="F108" s="58">
        <f>D108-E108</f>
        <v>13184.970000000001</v>
      </c>
      <c r="G108" s="4"/>
    </row>
    <row r="109" spans="1:7" ht="42" x14ac:dyDescent="0.3">
      <c r="A109" s="70" t="s">
        <v>794</v>
      </c>
      <c r="B109" s="71" t="s">
        <v>26</v>
      </c>
      <c r="C109" s="43" t="s">
        <v>800</v>
      </c>
      <c r="D109" s="67">
        <v>250</v>
      </c>
      <c r="E109" s="67">
        <v>250</v>
      </c>
      <c r="F109" s="58" t="s">
        <v>28</v>
      </c>
      <c r="G109" s="4"/>
    </row>
    <row r="110" spans="1:7" ht="24" customHeight="1" x14ac:dyDescent="0.3">
      <c r="A110" s="70" t="s">
        <v>795</v>
      </c>
      <c r="B110" s="71" t="s">
        <v>26</v>
      </c>
      <c r="C110" s="43" t="s">
        <v>801</v>
      </c>
      <c r="D110" s="67">
        <v>250</v>
      </c>
      <c r="E110" s="67">
        <v>250</v>
      </c>
      <c r="F110" s="58" t="s">
        <v>28</v>
      </c>
      <c r="G110" s="4"/>
    </row>
    <row r="111" spans="1:7" ht="31.8" x14ac:dyDescent="0.3">
      <c r="A111" s="70" t="s">
        <v>796</v>
      </c>
      <c r="B111" s="71" t="s">
        <v>26</v>
      </c>
      <c r="C111" s="43" t="s">
        <v>728</v>
      </c>
      <c r="D111" s="67">
        <v>8000</v>
      </c>
      <c r="E111" s="67">
        <v>7155.76</v>
      </c>
      <c r="F111" s="58">
        <f>D111-E111</f>
        <v>844.23999999999978</v>
      </c>
      <c r="G111" s="4"/>
    </row>
    <row r="112" spans="1:7" ht="15" customHeight="1" x14ac:dyDescent="0.3">
      <c r="A112" s="70" t="s">
        <v>797</v>
      </c>
      <c r="B112" s="71" t="s">
        <v>26</v>
      </c>
      <c r="C112" s="43" t="s">
        <v>729</v>
      </c>
      <c r="D112" s="67">
        <v>8000</v>
      </c>
      <c r="E112" s="67">
        <v>7155.76</v>
      </c>
      <c r="F112" s="58">
        <f>D112-E112</f>
        <v>844.23999999999978</v>
      </c>
      <c r="G112" s="4"/>
    </row>
    <row r="113" spans="1:7" ht="15" customHeight="1" x14ac:dyDescent="0.3">
      <c r="A113" s="70" t="s">
        <v>798</v>
      </c>
      <c r="B113" s="71" t="s">
        <v>26</v>
      </c>
      <c r="C113" s="43" t="s">
        <v>715</v>
      </c>
      <c r="D113" s="67">
        <v>74006.289999999994</v>
      </c>
      <c r="E113" s="67">
        <v>108045.75</v>
      </c>
      <c r="F113" s="58" t="s">
        <v>28</v>
      </c>
      <c r="G113" s="4"/>
    </row>
    <row r="114" spans="1:7" ht="24" customHeight="1" x14ac:dyDescent="0.3">
      <c r="A114" s="70" t="s">
        <v>799</v>
      </c>
      <c r="B114" s="71" t="s">
        <v>26</v>
      </c>
      <c r="C114" s="43" t="s">
        <v>716</v>
      </c>
      <c r="D114" s="67">
        <v>74006.289999999994</v>
      </c>
      <c r="E114" s="67">
        <v>108045.75</v>
      </c>
      <c r="F114" s="58" t="s">
        <v>28</v>
      </c>
      <c r="G114" s="4"/>
    </row>
    <row r="115" spans="1:7" ht="15" customHeight="1" x14ac:dyDescent="0.3">
      <c r="A115" s="70" t="s">
        <v>666</v>
      </c>
      <c r="B115" s="71" t="s">
        <v>26</v>
      </c>
      <c r="C115" s="43" t="s">
        <v>830</v>
      </c>
      <c r="D115" s="67">
        <v>34865.33</v>
      </c>
      <c r="E115" s="67">
        <v>58736.44</v>
      </c>
      <c r="F115" s="58" t="s">
        <v>28</v>
      </c>
      <c r="G115" s="4"/>
    </row>
    <row r="116" spans="1:7" ht="15" customHeight="1" x14ac:dyDescent="0.3">
      <c r="A116" s="70" t="s">
        <v>710</v>
      </c>
      <c r="B116" s="71" t="s">
        <v>26</v>
      </c>
      <c r="C116" s="43" t="s">
        <v>717</v>
      </c>
      <c r="D116" s="67">
        <v>16865.330000000002</v>
      </c>
      <c r="E116" s="67">
        <v>30151.31</v>
      </c>
      <c r="F116" s="58" t="s">
        <v>28</v>
      </c>
      <c r="G116" s="4"/>
    </row>
    <row r="117" spans="1:7" ht="15" customHeight="1" x14ac:dyDescent="0.3">
      <c r="A117" s="70" t="s">
        <v>711</v>
      </c>
      <c r="B117" s="71" t="s">
        <v>26</v>
      </c>
      <c r="C117" s="43" t="s">
        <v>718</v>
      </c>
      <c r="D117" s="67">
        <v>16865.330000000002</v>
      </c>
      <c r="E117" s="67">
        <v>30151.31</v>
      </c>
      <c r="F117" s="58" t="s">
        <v>28</v>
      </c>
      <c r="G117" s="4"/>
    </row>
    <row r="118" spans="1:7" ht="24" customHeight="1" x14ac:dyDescent="0.3">
      <c r="A118" s="70" t="s">
        <v>667</v>
      </c>
      <c r="B118" s="71" t="s">
        <v>26</v>
      </c>
      <c r="C118" s="43" t="s">
        <v>685</v>
      </c>
      <c r="D118" s="67">
        <v>18000</v>
      </c>
      <c r="E118" s="67">
        <v>28585.13</v>
      </c>
      <c r="F118" s="58" t="s">
        <v>28</v>
      </c>
      <c r="G118" s="4"/>
    </row>
    <row r="119" spans="1:7" ht="15" customHeight="1" x14ac:dyDescent="0.3">
      <c r="A119" s="70" t="s">
        <v>668</v>
      </c>
      <c r="B119" s="71" t="s">
        <v>26</v>
      </c>
      <c r="C119" s="43" t="s">
        <v>686</v>
      </c>
      <c r="D119" s="67">
        <v>18000</v>
      </c>
      <c r="E119" s="67">
        <v>28585.13</v>
      </c>
      <c r="F119" s="58" t="s">
        <v>28</v>
      </c>
      <c r="G119" s="4"/>
    </row>
    <row r="120" spans="1:7" ht="15" customHeight="1" x14ac:dyDescent="0.3">
      <c r="A120" s="70" t="s">
        <v>669</v>
      </c>
      <c r="B120" s="71" t="s">
        <v>26</v>
      </c>
      <c r="C120" s="43" t="s">
        <v>687</v>
      </c>
      <c r="D120" s="67">
        <v>729500.2</v>
      </c>
      <c r="E120" s="67">
        <v>1040245.69</v>
      </c>
      <c r="F120" s="58" t="s">
        <v>28</v>
      </c>
      <c r="G120" s="4"/>
    </row>
    <row r="121" spans="1:7" ht="24" customHeight="1" x14ac:dyDescent="0.3">
      <c r="A121" s="70" t="s">
        <v>824</v>
      </c>
      <c r="B121" s="71" t="s">
        <v>26</v>
      </c>
      <c r="C121" s="43" t="s">
        <v>831</v>
      </c>
      <c r="D121" s="67" t="s">
        <v>28</v>
      </c>
      <c r="E121" s="67">
        <v>289161.51</v>
      </c>
      <c r="F121" s="58" t="s">
        <v>28</v>
      </c>
      <c r="G121" s="4"/>
    </row>
    <row r="122" spans="1:7" ht="24" customHeight="1" x14ac:dyDescent="0.3">
      <c r="A122" s="70" t="s">
        <v>825</v>
      </c>
      <c r="B122" s="71" t="s">
        <v>26</v>
      </c>
      <c r="C122" s="43" t="s">
        <v>832</v>
      </c>
      <c r="D122" s="67" t="s">
        <v>28</v>
      </c>
      <c r="E122" s="67">
        <v>289161.51</v>
      </c>
      <c r="F122" s="58" t="s">
        <v>28</v>
      </c>
      <c r="G122" s="4"/>
    </row>
    <row r="123" spans="1:7" ht="24" customHeight="1" x14ac:dyDescent="0.3">
      <c r="A123" s="70" t="s">
        <v>670</v>
      </c>
      <c r="B123" s="71" t="s">
        <v>26</v>
      </c>
      <c r="C123" s="43" t="s">
        <v>688</v>
      </c>
      <c r="D123" s="67">
        <v>1134</v>
      </c>
      <c r="E123" s="67">
        <v>1134</v>
      </c>
      <c r="F123" s="58" t="s">
        <v>28</v>
      </c>
      <c r="G123" s="4"/>
    </row>
    <row r="124" spans="1:7" ht="13.5" customHeight="1" x14ac:dyDescent="0.3">
      <c r="A124" s="70" t="s">
        <v>671</v>
      </c>
      <c r="B124" s="71" t="s">
        <v>26</v>
      </c>
      <c r="C124" s="43" t="s">
        <v>689</v>
      </c>
      <c r="D124" s="67">
        <v>1134</v>
      </c>
      <c r="E124" s="67">
        <v>1134</v>
      </c>
      <c r="F124" s="58" t="s">
        <v>28</v>
      </c>
      <c r="G124" s="4"/>
    </row>
    <row r="125" spans="1:7" ht="36" hidden="1" customHeight="1" x14ac:dyDescent="0.3">
      <c r="A125" s="70" t="s">
        <v>672</v>
      </c>
      <c r="B125" s="71" t="s">
        <v>26</v>
      </c>
      <c r="C125" s="43" t="s">
        <v>690</v>
      </c>
      <c r="D125" s="67">
        <v>728366.2</v>
      </c>
      <c r="E125" s="67">
        <v>749950.18</v>
      </c>
      <c r="F125" s="58" t="s">
        <v>28</v>
      </c>
      <c r="G125" s="4"/>
    </row>
    <row r="126" spans="1:7" ht="23.25" hidden="1" customHeight="1" x14ac:dyDescent="0.3">
      <c r="A126" s="70" t="s">
        <v>673</v>
      </c>
      <c r="B126" s="71" t="s">
        <v>26</v>
      </c>
      <c r="C126" s="43" t="s">
        <v>691</v>
      </c>
      <c r="D126" s="67">
        <v>628366.19999999995</v>
      </c>
      <c r="E126" s="67">
        <v>661383.15</v>
      </c>
      <c r="F126" s="58" t="s">
        <v>28</v>
      </c>
      <c r="G126" s="4"/>
    </row>
    <row r="127" spans="1:7" ht="15" customHeight="1" x14ac:dyDescent="0.3">
      <c r="A127" s="70" t="s">
        <v>674</v>
      </c>
      <c r="B127" s="71" t="s">
        <v>26</v>
      </c>
      <c r="C127" s="43" t="s">
        <v>692</v>
      </c>
      <c r="D127" s="67">
        <v>100000</v>
      </c>
      <c r="E127" s="67">
        <v>88567.03</v>
      </c>
      <c r="F127" s="58">
        <f>D127-E127</f>
        <v>11432.970000000001</v>
      </c>
      <c r="G127" s="4"/>
    </row>
    <row r="128" spans="1:7" ht="24" customHeight="1" x14ac:dyDescent="0.3">
      <c r="A128" s="70" t="s">
        <v>712</v>
      </c>
      <c r="B128" s="71" t="s">
        <v>26</v>
      </c>
      <c r="C128" s="43" t="s">
        <v>719</v>
      </c>
      <c r="D128" s="67">
        <v>44627.1</v>
      </c>
      <c r="E128" s="67">
        <v>49075.1</v>
      </c>
      <c r="F128" s="58" t="s">
        <v>28</v>
      </c>
      <c r="G128" s="4"/>
    </row>
    <row r="129" spans="1:7" ht="15" customHeight="1" x14ac:dyDescent="0.3">
      <c r="A129" s="70" t="s">
        <v>820</v>
      </c>
      <c r="B129" s="71" t="s">
        <v>26</v>
      </c>
      <c r="C129" s="43" t="s">
        <v>720</v>
      </c>
      <c r="D129" s="67">
        <v>44627.1</v>
      </c>
      <c r="E129" s="67">
        <v>49075.1</v>
      </c>
      <c r="F129" s="58" t="s">
        <v>28</v>
      </c>
      <c r="G129" s="4"/>
    </row>
    <row r="130" spans="1:7" ht="15" customHeight="1" x14ac:dyDescent="0.3">
      <c r="A130" s="70" t="s">
        <v>146</v>
      </c>
      <c r="B130" s="71" t="s">
        <v>26</v>
      </c>
      <c r="C130" s="43" t="s">
        <v>147</v>
      </c>
      <c r="D130" s="67">
        <v>638461.16</v>
      </c>
      <c r="E130" s="67">
        <v>521345</v>
      </c>
      <c r="F130" s="58">
        <f>D130-E130</f>
        <v>117116.16000000003</v>
      </c>
      <c r="G130" s="4"/>
    </row>
    <row r="131" spans="1:7" ht="34.5" customHeight="1" x14ac:dyDescent="0.3">
      <c r="A131" s="70" t="s">
        <v>148</v>
      </c>
      <c r="B131" s="71" t="s">
        <v>26</v>
      </c>
      <c r="C131" s="43" t="s">
        <v>149</v>
      </c>
      <c r="D131" s="67" t="s">
        <v>28</v>
      </c>
      <c r="E131" s="67">
        <v>-24591.66</v>
      </c>
      <c r="F131" s="58" t="s">
        <v>28</v>
      </c>
      <c r="G131" s="4"/>
    </row>
    <row r="132" spans="1:7" ht="36" customHeight="1" x14ac:dyDescent="0.3">
      <c r="A132" s="70" t="s">
        <v>150</v>
      </c>
      <c r="B132" s="71" t="s">
        <v>26</v>
      </c>
      <c r="C132" s="43" t="s">
        <v>151</v>
      </c>
      <c r="D132" s="67" t="s">
        <v>28</v>
      </c>
      <c r="E132" s="67">
        <v>-24591.66</v>
      </c>
      <c r="F132" s="58" t="s">
        <v>28</v>
      </c>
      <c r="G132" s="4"/>
    </row>
    <row r="133" spans="1:7" x14ac:dyDescent="0.3">
      <c r="A133" s="70" t="s">
        <v>152</v>
      </c>
      <c r="B133" s="71" t="s">
        <v>26</v>
      </c>
      <c r="C133" s="43" t="s">
        <v>153</v>
      </c>
      <c r="D133" s="67">
        <v>638461.16</v>
      </c>
      <c r="E133" s="67">
        <v>545936.66</v>
      </c>
      <c r="F133" s="57">
        <f t="shared" ref="F133:F173" si="5">D133-E133</f>
        <v>92524.5</v>
      </c>
      <c r="G133" s="4"/>
    </row>
    <row r="134" spans="1:7" x14ac:dyDescent="0.3">
      <c r="A134" s="70" t="s">
        <v>154</v>
      </c>
      <c r="B134" s="71" t="s">
        <v>26</v>
      </c>
      <c r="C134" s="43" t="s">
        <v>155</v>
      </c>
      <c r="D134" s="67">
        <v>638461.16</v>
      </c>
      <c r="E134" s="67">
        <v>545936.66</v>
      </c>
      <c r="F134" s="57">
        <f t="shared" si="5"/>
        <v>92524.5</v>
      </c>
      <c r="G134" s="4"/>
    </row>
    <row r="135" spans="1:7" x14ac:dyDescent="0.3">
      <c r="A135" s="70" t="s">
        <v>156</v>
      </c>
      <c r="B135" s="71" t="s">
        <v>26</v>
      </c>
      <c r="C135" s="43" t="s">
        <v>157</v>
      </c>
      <c r="D135" s="67">
        <v>1104412834.6600001</v>
      </c>
      <c r="E135" s="67">
        <v>711375527.96000004</v>
      </c>
      <c r="F135" s="57">
        <f t="shared" si="5"/>
        <v>393037306.70000005</v>
      </c>
      <c r="G135" s="4"/>
    </row>
    <row r="136" spans="1:7" ht="48" customHeight="1" x14ac:dyDescent="0.3">
      <c r="A136" s="70" t="s">
        <v>158</v>
      </c>
      <c r="B136" s="71" t="s">
        <v>26</v>
      </c>
      <c r="C136" s="43" t="s">
        <v>159</v>
      </c>
      <c r="D136" s="67">
        <v>1106423848.2</v>
      </c>
      <c r="E136" s="67">
        <v>715302190.13</v>
      </c>
      <c r="F136" s="57">
        <f t="shared" si="5"/>
        <v>391121658.07000005</v>
      </c>
      <c r="G136" s="4"/>
    </row>
    <row r="137" spans="1:7" ht="48" customHeight="1" x14ac:dyDescent="0.3">
      <c r="A137" s="70" t="s">
        <v>760</v>
      </c>
      <c r="B137" s="71" t="s">
        <v>26</v>
      </c>
      <c r="C137" s="43" t="s">
        <v>765</v>
      </c>
      <c r="D137" s="67">
        <v>17989600</v>
      </c>
      <c r="E137" s="67">
        <v>8412000</v>
      </c>
      <c r="F137" s="57">
        <f t="shared" si="5"/>
        <v>9577600</v>
      </c>
      <c r="G137" s="4"/>
    </row>
    <row r="138" spans="1:7" ht="15" customHeight="1" x14ac:dyDescent="0.3">
      <c r="A138" s="70" t="s">
        <v>761</v>
      </c>
      <c r="B138" s="71" t="s">
        <v>26</v>
      </c>
      <c r="C138" s="43" t="s">
        <v>766</v>
      </c>
      <c r="D138" s="67">
        <v>17989600</v>
      </c>
      <c r="E138" s="67">
        <v>8412000</v>
      </c>
      <c r="F138" s="57">
        <f t="shared" si="5"/>
        <v>9577600</v>
      </c>
      <c r="G138" s="4"/>
    </row>
    <row r="139" spans="1:7" ht="15" customHeight="1" x14ac:dyDescent="0.3">
      <c r="A139" s="70" t="s">
        <v>762</v>
      </c>
      <c r="B139" s="71" t="s">
        <v>26</v>
      </c>
      <c r="C139" s="43" t="s">
        <v>767</v>
      </c>
      <c r="D139" s="67">
        <v>17989600</v>
      </c>
      <c r="E139" s="67">
        <v>8412000</v>
      </c>
      <c r="F139" s="57">
        <f t="shared" si="5"/>
        <v>9577600</v>
      </c>
      <c r="G139" s="4"/>
    </row>
    <row r="140" spans="1:7" ht="15" customHeight="1" x14ac:dyDescent="0.3">
      <c r="A140" s="70" t="s">
        <v>161</v>
      </c>
      <c r="B140" s="71" t="s">
        <v>26</v>
      </c>
      <c r="C140" s="43" t="s">
        <v>588</v>
      </c>
      <c r="D140" s="67">
        <v>169640048</v>
      </c>
      <c r="E140" s="67">
        <v>41851792.130000003</v>
      </c>
      <c r="F140" s="57">
        <f t="shared" si="5"/>
        <v>127788255.87</v>
      </c>
      <c r="G140" s="4"/>
    </row>
    <row r="141" spans="1:7" ht="48" customHeight="1" x14ac:dyDescent="0.3">
      <c r="A141" s="70" t="s">
        <v>589</v>
      </c>
      <c r="B141" s="71" t="s">
        <v>26</v>
      </c>
      <c r="C141" s="43" t="s">
        <v>648</v>
      </c>
      <c r="D141" s="67">
        <v>38306700</v>
      </c>
      <c r="E141" s="67">
        <v>0</v>
      </c>
      <c r="F141" s="57">
        <f t="shared" si="5"/>
        <v>38306700</v>
      </c>
      <c r="G141" s="4"/>
    </row>
    <row r="142" spans="1:7" ht="31.8" x14ac:dyDescent="0.3">
      <c r="A142" s="70" t="s">
        <v>162</v>
      </c>
      <c r="B142" s="71" t="s">
        <v>26</v>
      </c>
      <c r="C142" s="43" t="s">
        <v>649</v>
      </c>
      <c r="D142" s="67">
        <v>38306700</v>
      </c>
      <c r="E142" s="67">
        <v>0</v>
      </c>
      <c r="F142" s="57">
        <f t="shared" si="5"/>
        <v>38306700</v>
      </c>
      <c r="G142" s="4"/>
    </row>
    <row r="143" spans="1:7" ht="24" customHeight="1" x14ac:dyDescent="0.3">
      <c r="A143" s="70" t="s">
        <v>675</v>
      </c>
      <c r="B143" s="71" t="s">
        <v>26</v>
      </c>
      <c r="C143" s="43" t="s">
        <v>693</v>
      </c>
      <c r="D143" s="67">
        <v>7464400</v>
      </c>
      <c r="E143" s="67">
        <v>0</v>
      </c>
      <c r="F143" s="57">
        <f t="shared" si="5"/>
        <v>7464400</v>
      </c>
      <c r="G143" s="4"/>
    </row>
    <row r="144" spans="1:7" ht="24" customHeight="1" x14ac:dyDescent="0.3">
      <c r="A144" s="70" t="s">
        <v>676</v>
      </c>
      <c r="B144" s="71" t="s">
        <v>26</v>
      </c>
      <c r="C144" s="43" t="s">
        <v>694</v>
      </c>
      <c r="D144" s="67">
        <v>7464400</v>
      </c>
      <c r="E144" s="67">
        <v>0</v>
      </c>
      <c r="F144" s="57">
        <f t="shared" si="5"/>
        <v>7464400</v>
      </c>
      <c r="G144" s="4"/>
    </row>
    <row r="145" spans="1:7" ht="24" hidden="1" customHeight="1" x14ac:dyDescent="0.3">
      <c r="A145" s="70" t="s">
        <v>826</v>
      </c>
      <c r="B145" s="71" t="s">
        <v>26</v>
      </c>
      <c r="C145" s="43" t="s">
        <v>833</v>
      </c>
      <c r="D145" s="67">
        <v>21974400</v>
      </c>
      <c r="E145" s="67" t="s">
        <v>28</v>
      </c>
      <c r="F145" s="57" t="e">
        <f t="shared" si="5"/>
        <v>#VALUE!</v>
      </c>
      <c r="G145" s="4"/>
    </row>
    <row r="146" spans="1:7" ht="36" customHeight="1" x14ac:dyDescent="0.3">
      <c r="A146" s="70" t="s">
        <v>827</v>
      </c>
      <c r="B146" s="71" t="s">
        <v>26</v>
      </c>
      <c r="C146" s="43" t="s">
        <v>834</v>
      </c>
      <c r="D146" s="67">
        <v>21974400</v>
      </c>
      <c r="E146" s="67">
        <v>0</v>
      </c>
      <c r="F146" s="57">
        <f t="shared" si="5"/>
        <v>21974400</v>
      </c>
      <c r="G146" s="4"/>
    </row>
    <row r="147" spans="1:7" ht="15" customHeight="1" x14ac:dyDescent="0.3">
      <c r="A147" s="70" t="s">
        <v>163</v>
      </c>
      <c r="B147" s="71" t="s">
        <v>26</v>
      </c>
      <c r="C147" s="43" t="s">
        <v>590</v>
      </c>
      <c r="D147" s="67">
        <v>101894548</v>
      </c>
      <c r="E147" s="67">
        <v>41851792.130000003</v>
      </c>
      <c r="F147" s="57">
        <f t="shared" si="5"/>
        <v>60042755.869999997</v>
      </c>
      <c r="G147" s="4"/>
    </row>
    <row r="148" spans="1:7" x14ac:dyDescent="0.3">
      <c r="A148" s="70" t="s">
        <v>164</v>
      </c>
      <c r="B148" s="71" t="s">
        <v>26</v>
      </c>
      <c r="C148" s="43" t="s">
        <v>591</v>
      </c>
      <c r="D148" s="67">
        <v>101894548</v>
      </c>
      <c r="E148" s="67">
        <v>41851792.130000003</v>
      </c>
      <c r="F148" s="57">
        <f t="shared" si="5"/>
        <v>60042755.869999997</v>
      </c>
    </row>
    <row r="149" spans="1:7" x14ac:dyDescent="0.3">
      <c r="A149" s="70" t="s">
        <v>165</v>
      </c>
      <c r="B149" s="71" t="s">
        <v>26</v>
      </c>
      <c r="C149" s="43" t="s">
        <v>592</v>
      </c>
      <c r="D149" s="67">
        <v>898193100</v>
      </c>
      <c r="E149" s="67">
        <v>662653219.50999999</v>
      </c>
      <c r="F149" s="57">
        <f t="shared" si="5"/>
        <v>235539880.49000001</v>
      </c>
    </row>
    <row r="150" spans="1:7" ht="31.8" x14ac:dyDescent="0.3">
      <c r="A150" s="70" t="s">
        <v>166</v>
      </c>
      <c r="B150" s="71" t="s">
        <v>26</v>
      </c>
      <c r="C150" s="43" t="s">
        <v>593</v>
      </c>
      <c r="D150" s="67">
        <v>12515000</v>
      </c>
      <c r="E150" s="67">
        <v>8866670.2200000007</v>
      </c>
      <c r="F150" s="57">
        <f t="shared" si="5"/>
        <v>3648329.7799999993</v>
      </c>
    </row>
    <row r="151" spans="1:7" ht="31.8" x14ac:dyDescent="0.3">
      <c r="A151" s="70" t="s">
        <v>167</v>
      </c>
      <c r="B151" s="71" t="s">
        <v>26</v>
      </c>
      <c r="C151" s="43" t="s">
        <v>594</v>
      </c>
      <c r="D151" s="67">
        <v>12515000</v>
      </c>
      <c r="E151" s="67">
        <v>8866670.2200000007</v>
      </c>
      <c r="F151" s="57">
        <f t="shared" si="5"/>
        <v>3648329.7799999993</v>
      </c>
    </row>
    <row r="152" spans="1:7" ht="21.6" x14ac:dyDescent="0.3">
      <c r="A152" s="70" t="s">
        <v>168</v>
      </c>
      <c r="B152" s="71" t="s">
        <v>26</v>
      </c>
      <c r="C152" s="43" t="s">
        <v>595</v>
      </c>
      <c r="D152" s="67">
        <v>34469700</v>
      </c>
      <c r="E152" s="67">
        <v>16836149.289999999</v>
      </c>
      <c r="F152" s="57">
        <f t="shared" si="5"/>
        <v>17633550.710000001</v>
      </c>
    </row>
    <row r="153" spans="1:7" ht="21.6" x14ac:dyDescent="0.3">
      <c r="A153" s="70" t="s">
        <v>169</v>
      </c>
      <c r="B153" s="71" t="s">
        <v>26</v>
      </c>
      <c r="C153" s="43" t="s">
        <v>596</v>
      </c>
      <c r="D153" s="67">
        <v>34469700</v>
      </c>
      <c r="E153" s="67">
        <v>16836149.289999999</v>
      </c>
      <c r="F153" s="57">
        <f t="shared" si="5"/>
        <v>17633550.710000001</v>
      </c>
    </row>
    <row r="154" spans="1:7" ht="42" x14ac:dyDescent="0.3">
      <c r="A154" s="70" t="s">
        <v>170</v>
      </c>
      <c r="B154" s="71" t="s">
        <v>26</v>
      </c>
      <c r="C154" s="43" t="s">
        <v>597</v>
      </c>
      <c r="D154" s="67">
        <v>12000</v>
      </c>
      <c r="E154" s="67">
        <v>12000</v>
      </c>
      <c r="F154" s="57">
        <f t="shared" si="5"/>
        <v>0</v>
      </c>
    </row>
    <row r="155" spans="1:7" ht="42" x14ac:dyDescent="0.3">
      <c r="A155" s="70" t="s">
        <v>171</v>
      </c>
      <c r="B155" s="71" t="s">
        <v>26</v>
      </c>
      <c r="C155" s="43" t="s">
        <v>598</v>
      </c>
      <c r="D155" s="67">
        <v>12000</v>
      </c>
      <c r="E155" s="67">
        <v>12000</v>
      </c>
      <c r="F155" s="57">
        <f t="shared" si="5"/>
        <v>0</v>
      </c>
    </row>
    <row r="156" spans="1:7" ht="21.6" x14ac:dyDescent="0.3">
      <c r="A156" s="70" t="s">
        <v>677</v>
      </c>
      <c r="B156" s="71" t="s">
        <v>26</v>
      </c>
      <c r="C156" s="43" t="s">
        <v>695</v>
      </c>
      <c r="D156" s="67">
        <v>1023100</v>
      </c>
      <c r="E156" s="67">
        <v>0</v>
      </c>
      <c r="F156" s="57">
        <f t="shared" si="5"/>
        <v>1023100</v>
      </c>
    </row>
    <row r="157" spans="1:7" ht="21.6" x14ac:dyDescent="0.3">
      <c r="A157" s="70" t="s">
        <v>678</v>
      </c>
      <c r="B157" s="71" t="s">
        <v>26</v>
      </c>
      <c r="C157" s="43" t="s">
        <v>696</v>
      </c>
      <c r="D157" s="67">
        <v>1023100</v>
      </c>
      <c r="E157" s="67">
        <v>0</v>
      </c>
      <c r="F157" s="57">
        <f t="shared" si="5"/>
        <v>1023100</v>
      </c>
    </row>
    <row r="158" spans="1:7" x14ac:dyDescent="0.3">
      <c r="A158" s="70" t="s">
        <v>172</v>
      </c>
      <c r="B158" s="71" t="s">
        <v>26</v>
      </c>
      <c r="C158" s="43" t="s">
        <v>599</v>
      </c>
      <c r="D158" s="67">
        <v>850173300</v>
      </c>
      <c r="E158" s="67">
        <v>636938400</v>
      </c>
      <c r="F158" s="57">
        <f t="shared" si="5"/>
        <v>213234900</v>
      </c>
    </row>
    <row r="159" spans="1:7" x14ac:dyDescent="0.3">
      <c r="A159" s="70" t="s">
        <v>173</v>
      </c>
      <c r="B159" s="71" t="s">
        <v>26</v>
      </c>
      <c r="C159" s="43" t="s">
        <v>600</v>
      </c>
      <c r="D159" s="67">
        <v>850173300</v>
      </c>
      <c r="E159" s="67">
        <v>636938400</v>
      </c>
      <c r="F159" s="57">
        <f t="shared" si="5"/>
        <v>213234900</v>
      </c>
    </row>
    <row r="160" spans="1:7" x14ac:dyDescent="0.3">
      <c r="A160" s="70" t="s">
        <v>174</v>
      </c>
      <c r="B160" s="71" t="s">
        <v>26</v>
      </c>
      <c r="C160" s="43" t="s">
        <v>601</v>
      </c>
      <c r="D160" s="67">
        <v>20601100.199999999</v>
      </c>
      <c r="E160" s="67">
        <v>2385178.4900000002</v>
      </c>
      <c r="F160" s="57">
        <f t="shared" si="5"/>
        <v>18215921.710000001</v>
      </c>
    </row>
    <row r="161" spans="1:6" ht="42" x14ac:dyDescent="0.3">
      <c r="A161" s="70" t="s">
        <v>175</v>
      </c>
      <c r="B161" s="71" t="s">
        <v>26</v>
      </c>
      <c r="C161" s="43" t="s">
        <v>602</v>
      </c>
      <c r="D161" s="67">
        <v>3523900.2</v>
      </c>
      <c r="E161" s="67">
        <v>1879178.49</v>
      </c>
      <c r="F161" s="57">
        <f t="shared" si="5"/>
        <v>1644721.7100000002</v>
      </c>
    </row>
    <row r="162" spans="1:6" ht="42" x14ac:dyDescent="0.3">
      <c r="A162" s="70" t="s">
        <v>176</v>
      </c>
      <c r="B162" s="71" t="s">
        <v>26</v>
      </c>
      <c r="C162" s="43" t="s">
        <v>603</v>
      </c>
      <c r="D162" s="67">
        <v>3523900.2</v>
      </c>
      <c r="E162" s="67">
        <v>1879178.49</v>
      </c>
      <c r="F162" s="57">
        <f t="shared" si="5"/>
        <v>1644721.7100000002</v>
      </c>
    </row>
    <row r="163" spans="1:6" ht="42" x14ac:dyDescent="0.3">
      <c r="A163" s="70" t="s">
        <v>828</v>
      </c>
      <c r="B163" s="71" t="s">
        <v>26</v>
      </c>
      <c r="C163" s="43" t="s">
        <v>835</v>
      </c>
      <c r="D163" s="67">
        <v>15077200</v>
      </c>
      <c r="E163" s="67">
        <v>0</v>
      </c>
      <c r="F163" s="57">
        <f t="shared" si="5"/>
        <v>15077200</v>
      </c>
    </row>
    <row r="164" spans="1:6" ht="42" x14ac:dyDescent="0.3">
      <c r="A164" s="70" t="s">
        <v>829</v>
      </c>
      <c r="B164" s="71" t="s">
        <v>26</v>
      </c>
      <c r="C164" s="43" t="s">
        <v>836</v>
      </c>
      <c r="D164" s="67">
        <v>15077200</v>
      </c>
      <c r="E164" s="67">
        <v>0</v>
      </c>
      <c r="F164" s="57">
        <f t="shared" si="5"/>
        <v>15077200</v>
      </c>
    </row>
    <row r="165" spans="1:6" x14ac:dyDescent="0.3">
      <c r="A165" s="70" t="s">
        <v>752</v>
      </c>
      <c r="B165" s="71" t="s">
        <v>26</v>
      </c>
      <c r="C165" s="43" t="s">
        <v>756</v>
      </c>
      <c r="D165" s="67">
        <v>2000000</v>
      </c>
      <c r="E165" s="67">
        <v>506000</v>
      </c>
      <c r="F165" s="57">
        <f t="shared" si="5"/>
        <v>1494000</v>
      </c>
    </row>
    <row r="166" spans="1:6" ht="21.6" x14ac:dyDescent="0.3">
      <c r="A166" s="70" t="s">
        <v>753</v>
      </c>
      <c r="B166" s="71" t="s">
        <v>26</v>
      </c>
      <c r="C166" s="43" t="s">
        <v>757</v>
      </c>
      <c r="D166" s="67">
        <v>2000000</v>
      </c>
      <c r="E166" s="67">
        <v>506000</v>
      </c>
      <c r="F166" s="57">
        <f t="shared" si="5"/>
        <v>1494000</v>
      </c>
    </row>
    <row r="167" spans="1:6" ht="21.6" x14ac:dyDescent="0.3">
      <c r="A167" s="70" t="s">
        <v>177</v>
      </c>
      <c r="B167" s="71" t="s">
        <v>26</v>
      </c>
      <c r="C167" s="43" t="s">
        <v>178</v>
      </c>
      <c r="D167" s="67">
        <v>169000</v>
      </c>
      <c r="E167" s="67">
        <v>0</v>
      </c>
      <c r="F167" s="57">
        <f t="shared" si="5"/>
        <v>169000</v>
      </c>
    </row>
    <row r="168" spans="1:6" ht="21.6" x14ac:dyDescent="0.3">
      <c r="A168" s="70" t="s">
        <v>179</v>
      </c>
      <c r="B168" s="71" t="s">
        <v>26</v>
      </c>
      <c r="C168" s="43" t="s">
        <v>604</v>
      </c>
      <c r="D168" s="67">
        <v>169000</v>
      </c>
      <c r="E168" s="67">
        <v>0</v>
      </c>
      <c r="F168" s="57">
        <f t="shared" si="5"/>
        <v>169000</v>
      </c>
    </row>
    <row r="169" spans="1:6" ht="21.6" x14ac:dyDescent="0.3">
      <c r="A169" s="70" t="s">
        <v>679</v>
      </c>
      <c r="B169" s="71" t="s">
        <v>26</v>
      </c>
      <c r="C169" s="43" t="s">
        <v>697</v>
      </c>
      <c r="D169" s="67">
        <v>100000</v>
      </c>
      <c r="E169" s="67">
        <v>0</v>
      </c>
      <c r="F169" s="57">
        <f t="shared" si="5"/>
        <v>100000</v>
      </c>
    </row>
    <row r="170" spans="1:6" ht="31.8" x14ac:dyDescent="0.3">
      <c r="A170" s="70" t="s">
        <v>180</v>
      </c>
      <c r="B170" s="71" t="s">
        <v>26</v>
      </c>
      <c r="C170" s="43" t="s">
        <v>605</v>
      </c>
      <c r="D170" s="67">
        <v>69000</v>
      </c>
      <c r="E170" s="67">
        <v>0</v>
      </c>
      <c r="F170" s="57">
        <f t="shared" si="5"/>
        <v>69000</v>
      </c>
    </row>
    <row r="171" spans="1:6" x14ac:dyDescent="0.3">
      <c r="A171" s="70" t="s">
        <v>181</v>
      </c>
      <c r="B171" s="71" t="s">
        <v>26</v>
      </c>
      <c r="C171" s="43" t="s">
        <v>182</v>
      </c>
      <c r="D171" s="67">
        <v>1345840</v>
      </c>
      <c r="E171" s="67">
        <v>337240</v>
      </c>
      <c r="F171" s="57">
        <f t="shared" si="5"/>
        <v>1008600</v>
      </c>
    </row>
    <row r="172" spans="1:6" ht="21.6" x14ac:dyDescent="0.3">
      <c r="A172" s="70" t="s">
        <v>183</v>
      </c>
      <c r="B172" s="71" t="s">
        <v>26</v>
      </c>
      <c r="C172" s="43" t="s">
        <v>606</v>
      </c>
      <c r="D172" s="67">
        <v>1345840</v>
      </c>
      <c r="E172" s="67">
        <v>337240</v>
      </c>
      <c r="F172" s="57">
        <f t="shared" si="5"/>
        <v>1008600</v>
      </c>
    </row>
    <row r="173" spans="1:6" ht="31.8" x14ac:dyDescent="0.3">
      <c r="A173" s="70" t="s">
        <v>184</v>
      </c>
      <c r="B173" s="71" t="s">
        <v>26</v>
      </c>
      <c r="C173" s="43" t="s">
        <v>607</v>
      </c>
      <c r="D173" s="67">
        <v>1345840</v>
      </c>
      <c r="E173" s="67">
        <v>337240</v>
      </c>
      <c r="F173" s="57">
        <f t="shared" si="5"/>
        <v>1008600</v>
      </c>
    </row>
    <row r="174" spans="1:6" ht="42" x14ac:dyDescent="0.3">
      <c r="A174" s="70" t="s">
        <v>608</v>
      </c>
      <c r="B174" s="71" t="s">
        <v>26</v>
      </c>
      <c r="C174" s="43" t="s">
        <v>185</v>
      </c>
      <c r="D174" s="67">
        <v>42443.26</v>
      </c>
      <c r="E174" s="67">
        <v>48356.41</v>
      </c>
      <c r="F174" s="108" t="s">
        <v>28</v>
      </c>
    </row>
    <row r="175" spans="1:6" ht="52.2" x14ac:dyDescent="0.3">
      <c r="A175" s="70" t="s">
        <v>609</v>
      </c>
      <c r="B175" s="71" t="s">
        <v>26</v>
      </c>
      <c r="C175" s="43" t="s">
        <v>610</v>
      </c>
      <c r="D175" s="67">
        <v>42443.26</v>
      </c>
      <c r="E175" s="67">
        <v>48356.41</v>
      </c>
      <c r="F175" s="108" t="s">
        <v>28</v>
      </c>
    </row>
    <row r="176" spans="1:6" ht="52.2" x14ac:dyDescent="0.3">
      <c r="A176" s="70" t="s">
        <v>611</v>
      </c>
      <c r="B176" s="71" t="s">
        <v>26</v>
      </c>
      <c r="C176" s="43" t="s">
        <v>612</v>
      </c>
      <c r="D176" s="67">
        <v>42443.26</v>
      </c>
      <c r="E176" s="67">
        <v>48356.41</v>
      </c>
      <c r="F176" s="108" t="s">
        <v>28</v>
      </c>
    </row>
    <row r="177" spans="1:6" ht="21.6" x14ac:dyDescent="0.3">
      <c r="A177" s="70" t="s">
        <v>186</v>
      </c>
      <c r="B177" s="71" t="s">
        <v>26</v>
      </c>
      <c r="C177" s="43" t="s">
        <v>613</v>
      </c>
      <c r="D177" s="67">
        <v>42443.26</v>
      </c>
      <c r="E177" s="67">
        <v>48356.41</v>
      </c>
      <c r="F177" s="108" t="s">
        <v>28</v>
      </c>
    </row>
    <row r="178" spans="1:6" ht="21.6" x14ac:dyDescent="0.3">
      <c r="A178" s="70" t="s">
        <v>187</v>
      </c>
      <c r="B178" s="71" t="s">
        <v>26</v>
      </c>
      <c r="C178" s="43" t="s">
        <v>614</v>
      </c>
      <c r="D178" s="67">
        <v>42443.26</v>
      </c>
      <c r="E178" s="67">
        <v>48356.41</v>
      </c>
      <c r="F178" s="108" t="s">
        <v>28</v>
      </c>
    </row>
    <row r="179" spans="1:6" ht="31.8" x14ac:dyDescent="0.3">
      <c r="A179" s="70" t="s">
        <v>188</v>
      </c>
      <c r="B179" s="71" t="s">
        <v>26</v>
      </c>
      <c r="C179" s="43" t="s">
        <v>189</v>
      </c>
      <c r="D179" s="67">
        <v>-3568296.8</v>
      </c>
      <c r="E179" s="67">
        <v>-4312258.58</v>
      </c>
      <c r="F179" s="108" t="s">
        <v>28</v>
      </c>
    </row>
    <row r="180" spans="1:6" ht="31.8" x14ac:dyDescent="0.3">
      <c r="A180" s="70" t="s">
        <v>190</v>
      </c>
      <c r="B180" s="71" t="s">
        <v>26</v>
      </c>
      <c r="C180" s="43" t="s">
        <v>615</v>
      </c>
      <c r="D180" s="67">
        <v>-3568296.8</v>
      </c>
      <c r="E180" s="67">
        <v>-4312258.58</v>
      </c>
      <c r="F180" s="108" t="s">
        <v>28</v>
      </c>
    </row>
    <row r="181" spans="1:6" ht="31.8" x14ac:dyDescent="0.3">
      <c r="A181" s="70" t="s">
        <v>708</v>
      </c>
      <c r="B181" s="71" t="s">
        <v>26</v>
      </c>
      <c r="C181" s="43" t="s">
        <v>709</v>
      </c>
      <c r="D181" s="67">
        <v>-26362.49</v>
      </c>
      <c r="E181" s="67">
        <v>-26362.49</v>
      </c>
      <c r="F181" s="108" t="s">
        <v>28</v>
      </c>
    </row>
    <row r="182" spans="1:6" ht="31.8" x14ac:dyDescent="0.3">
      <c r="A182" s="70" t="s">
        <v>191</v>
      </c>
      <c r="B182" s="71" t="s">
        <v>26</v>
      </c>
      <c r="C182" s="43" t="s">
        <v>616</v>
      </c>
      <c r="D182" s="67">
        <v>-3541934.31</v>
      </c>
      <c r="E182" s="67">
        <v>-4285896.09</v>
      </c>
      <c r="F182" s="108" t="s">
        <v>28</v>
      </c>
    </row>
    <row r="183" spans="1:6" x14ac:dyDescent="0.3">
      <c r="A183" s="107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4"/>
  <sheetViews>
    <sheetView tabSelected="1" topLeftCell="A324" zoomScaleNormal="100" zoomScaleSheetLayoutView="100" workbookViewId="0">
      <selection activeCell="D11" sqref="D11"/>
    </sheetView>
  </sheetViews>
  <sheetFormatPr defaultRowHeight="14.4" x14ac:dyDescent="0.3"/>
  <cols>
    <col min="1" max="1" width="53.88671875" style="76" customWidth="1"/>
    <col min="2" max="2" width="4.88671875" style="76" customWidth="1"/>
    <col min="3" max="3" width="30.5546875" style="76" customWidth="1"/>
    <col min="4" max="4" width="12.33203125" style="76" customWidth="1"/>
    <col min="5" max="5" width="14.33203125" style="76" customWidth="1"/>
    <col min="6" max="6" width="14.88671875" style="76" customWidth="1"/>
    <col min="7" max="16384" width="8.88671875" style="76"/>
  </cols>
  <sheetData>
    <row r="1" spans="1:7" ht="7.5" customHeight="1" x14ac:dyDescent="0.3">
      <c r="A1" s="87"/>
      <c r="B1" s="86"/>
      <c r="C1" s="85"/>
      <c r="D1" s="85"/>
      <c r="E1" s="54"/>
      <c r="F1" s="54"/>
    </row>
    <row r="2" spans="1:7" ht="14.1" customHeight="1" x14ac:dyDescent="0.3">
      <c r="A2" s="53" t="s">
        <v>193</v>
      </c>
      <c r="B2" s="53"/>
      <c r="C2" s="53"/>
      <c r="D2" s="64"/>
      <c r="E2" s="63"/>
      <c r="F2" s="123" t="s">
        <v>560</v>
      </c>
      <c r="G2" s="123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1.4" customHeight="1" x14ac:dyDescent="0.3">
      <c r="A4" s="124" t="s">
        <v>14</v>
      </c>
      <c r="B4" s="124" t="s">
        <v>15</v>
      </c>
      <c r="C4" s="124" t="s">
        <v>194</v>
      </c>
      <c r="D4" s="125" t="s">
        <v>17</v>
      </c>
      <c r="E4" s="125" t="s">
        <v>18</v>
      </c>
      <c r="F4" s="125" t="s">
        <v>558</v>
      </c>
      <c r="G4" s="56"/>
    </row>
    <row r="5" spans="1:7" ht="140.55000000000001" customHeight="1" x14ac:dyDescent="0.3">
      <c r="A5" s="124"/>
      <c r="B5" s="124"/>
      <c r="C5" s="124"/>
      <c r="D5" s="126"/>
      <c r="E5" s="126"/>
      <c r="F5" s="127"/>
      <c r="G5" s="56"/>
    </row>
    <row r="6" spans="1:7" ht="11.4" customHeight="1" x14ac:dyDescent="0.3">
      <c r="A6" s="109" t="s">
        <v>19</v>
      </c>
      <c r="B6" s="109" t="s">
        <v>20</v>
      </c>
      <c r="C6" s="109" t="s">
        <v>21</v>
      </c>
      <c r="D6" s="137" t="s">
        <v>22</v>
      </c>
      <c r="E6" s="137" t="s">
        <v>23</v>
      </c>
      <c r="F6" s="137" t="s">
        <v>24</v>
      </c>
    </row>
    <row r="7" spans="1:7" ht="30" customHeight="1" x14ac:dyDescent="0.3">
      <c r="A7" s="84" t="s">
        <v>195</v>
      </c>
      <c r="B7" s="72" t="s">
        <v>196</v>
      </c>
      <c r="C7" s="93" t="s">
        <v>27</v>
      </c>
      <c r="D7" s="92">
        <v>1816259521.4200001</v>
      </c>
      <c r="E7" s="92">
        <v>1140801855.3900001</v>
      </c>
      <c r="F7" s="79">
        <f>D7-E7</f>
        <v>675457666.02999997</v>
      </c>
    </row>
    <row r="8" spans="1:7" ht="14.25" customHeight="1" x14ac:dyDescent="0.3">
      <c r="A8" s="73" t="s">
        <v>29</v>
      </c>
      <c r="B8" s="83"/>
      <c r="C8" s="74"/>
      <c r="D8" s="74"/>
      <c r="E8" s="74"/>
      <c r="F8" s="79"/>
    </row>
    <row r="9" spans="1:7" x14ac:dyDescent="0.3">
      <c r="A9" s="82" t="s">
        <v>197</v>
      </c>
      <c r="B9" s="71" t="s">
        <v>196</v>
      </c>
      <c r="C9" s="74" t="s">
        <v>198</v>
      </c>
      <c r="D9" s="91">
        <v>160702255.69</v>
      </c>
      <c r="E9" s="91">
        <v>107684521.75</v>
      </c>
      <c r="F9" s="79">
        <f>D9-E9</f>
        <v>53017733.939999998</v>
      </c>
    </row>
    <row r="10" spans="1:7" ht="21.6" x14ac:dyDescent="0.3">
      <c r="A10" s="82" t="s">
        <v>199</v>
      </c>
      <c r="B10" s="71" t="s">
        <v>196</v>
      </c>
      <c r="C10" s="74" t="s">
        <v>200</v>
      </c>
      <c r="D10" s="91">
        <v>3335300</v>
      </c>
      <c r="E10" s="91">
        <v>2236273.14</v>
      </c>
      <c r="F10" s="79">
        <f>D10-E10</f>
        <v>1099026.8599999999</v>
      </c>
    </row>
    <row r="11" spans="1:7" ht="42" x14ac:dyDescent="0.3">
      <c r="A11" s="82" t="s">
        <v>201</v>
      </c>
      <c r="B11" s="71" t="s">
        <v>196</v>
      </c>
      <c r="C11" s="74" t="s">
        <v>202</v>
      </c>
      <c r="D11" s="91">
        <v>3335300</v>
      </c>
      <c r="E11" s="91">
        <v>2236273.14</v>
      </c>
      <c r="F11" s="79">
        <f>D11-E11</f>
        <v>1099026.8599999999</v>
      </c>
    </row>
    <row r="12" spans="1:7" ht="21.6" x14ac:dyDescent="0.3">
      <c r="A12" s="82" t="s">
        <v>203</v>
      </c>
      <c r="B12" s="71" t="s">
        <v>196</v>
      </c>
      <c r="C12" s="74" t="s">
        <v>204</v>
      </c>
      <c r="D12" s="91">
        <v>3335300</v>
      </c>
      <c r="E12" s="91">
        <v>2236273.14</v>
      </c>
      <c r="F12" s="79">
        <f>D12-E12</f>
        <v>1099026.8599999999</v>
      </c>
    </row>
    <row r="13" spans="1:7" x14ac:dyDescent="0.3">
      <c r="A13" s="82" t="s">
        <v>205</v>
      </c>
      <c r="B13" s="71" t="s">
        <v>196</v>
      </c>
      <c r="C13" s="74" t="s">
        <v>206</v>
      </c>
      <c r="D13" s="91">
        <v>2561700</v>
      </c>
      <c r="E13" s="91">
        <v>1791940.26</v>
      </c>
      <c r="F13" s="79">
        <f>D13-E13</f>
        <v>769759.74</v>
      </c>
    </row>
    <row r="14" spans="1:7" ht="31.8" x14ac:dyDescent="0.3">
      <c r="A14" s="82" t="s">
        <v>207</v>
      </c>
      <c r="B14" s="71" t="s">
        <v>196</v>
      </c>
      <c r="C14" s="74" t="s">
        <v>208</v>
      </c>
      <c r="D14" s="91">
        <v>773600</v>
      </c>
      <c r="E14" s="91">
        <v>444332.88</v>
      </c>
      <c r="F14" s="79">
        <f>D14-E14</f>
        <v>329267.12</v>
      </c>
    </row>
    <row r="15" spans="1:7" ht="31.8" x14ac:dyDescent="0.3">
      <c r="A15" s="82" t="s">
        <v>817</v>
      </c>
      <c r="B15" s="71" t="s">
        <v>196</v>
      </c>
      <c r="C15" s="74" t="s">
        <v>816</v>
      </c>
      <c r="D15" s="91">
        <v>150000</v>
      </c>
      <c r="E15" s="91" t="s">
        <v>28</v>
      </c>
      <c r="F15" s="91">
        <v>150000</v>
      </c>
    </row>
    <row r="16" spans="1:7" ht="42" x14ac:dyDescent="0.3">
      <c r="A16" s="82" t="s">
        <v>201</v>
      </c>
      <c r="B16" s="71" t="s">
        <v>196</v>
      </c>
      <c r="C16" s="74" t="s">
        <v>815</v>
      </c>
      <c r="D16" s="91">
        <v>150000</v>
      </c>
      <c r="E16" s="91" t="s">
        <v>28</v>
      </c>
      <c r="F16" s="91">
        <v>150000</v>
      </c>
    </row>
    <row r="17" spans="1:6" ht="21.6" x14ac:dyDescent="0.3">
      <c r="A17" s="82" t="s">
        <v>203</v>
      </c>
      <c r="B17" s="71" t="s">
        <v>196</v>
      </c>
      <c r="C17" s="74" t="s">
        <v>814</v>
      </c>
      <c r="D17" s="91">
        <v>150000</v>
      </c>
      <c r="E17" s="91" t="s">
        <v>28</v>
      </c>
      <c r="F17" s="91">
        <v>150000</v>
      </c>
    </row>
    <row r="18" spans="1:6" ht="21.6" x14ac:dyDescent="0.3">
      <c r="A18" s="82" t="s">
        <v>214</v>
      </c>
      <c r="B18" s="71" t="s">
        <v>196</v>
      </c>
      <c r="C18" s="74" t="s">
        <v>813</v>
      </c>
      <c r="D18" s="91">
        <v>150000</v>
      </c>
      <c r="E18" s="91" t="s">
        <v>28</v>
      </c>
      <c r="F18" s="91">
        <v>150000</v>
      </c>
    </row>
    <row r="19" spans="1:6" ht="31.8" x14ac:dyDescent="0.3">
      <c r="A19" s="82" t="s">
        <v>209</v>
      </c>
      <c r="B19" s="71" t="s">
        <v>196</v>
      </c>
      <c r="C19" s="74" t="s">
        <v>210</v>
      </c>
      <c r="D19" s="91">
        <v>73099330</v>
      </c>
      <c r="E19" s="91">
        <v>49324650.390000001</v>
      </c>
      <c r="F19" s="79">
        <f>D19-E19</f>
        <v>23774679.609999999</v>
      </c>
    </row>
    <row r="20" spans="1:6" ht="42" x14ac:dyDescent="0.3">
      <c r="A20" s="82" t="s">
        <v>201</v>
      </c>
      <c r="B20" s="71" t="s">
        <v>196</v>
      </c>
      <c r="C20" s="74" t="s">
        <v>211</v>
      </c>
      <c r="D20" s="91">
        <v>64948375.920000002</v>
      </c>
      <c r="E20" s="91">
        <v>44838438.32</v>
      </c>
      <c r="F20" s="79">
        <f>D20-E20</f>
        <v>20109937.600000001</v>
      </c>
    </row>
    <row r="21" spans="1:6" ht="21.6" x14ac:dyDescent="0.3">
      <c r="A21" s="82" t="s">
        <v>203</v>
      </c>
      <c r="B21" s="71" t="s">
        <v>196</v>
      </c>
      <c r="C21" s="74" t="s">
        <v>212</v>
      </c>
      <c r="D21" s="91">
        <v>64948375.920000002</v>
      </c>
      <c r="E21" s="91">
        <v>44838438.32</v>
      </c>
      <c r="F21" s="79">
        <f>D21-E21</f>
        <v>20109937.600000001</v>
      </c>
    </row>
    <row r="22" spans="1:6" x14ac:dyDescent="0.3">
      <c r="A22" s="82" t="s">
        <v>205</v>
      </c>
      <c r="B22" s="71" t="s">
        <v>196</v>
      </c>
      <c r="C22" s="74" t="s">
        <v>213</v>
      </c>
      <c r="D22" s="91">
        <v>49753161.590000004</v>
      </c>
      <c r="E22" s="91">
        <v>34931311.259999998</v>
      </c>
      <c r="F22" s="79">
        <f>D22-E22</f>
        <v>14821850.330000006</v>
      </c>
    </row>
    <row r="23" spans="1:6" ht="21.6" x14ac:dyDescent="0.3">
      <c r="A23" s="82" t="s">
        <v>214</v>
      </c>
      <c r="B23" s="71" t="s">
        <v>196</v>
      </c>
      <c r="C23" s="74" t="s">
        <v>215</v>
      </c>
      <c r="D23" s="91">
        <v>63292.1</v>
      </c>
      <c r="E23" s="91">
        <v>63080.1</v>
      </c>
      <c r="F23" s="79">
        <f>D23-E23</f>
        <v>212</v>
      </c>
    </row>
    <row r="24" spans="1:6" ht="31.8" x14ac:dyDescent="0.3">
      <c r="A24" s="82" t="s">
        <v>207</v>
      </c>
      <c r="B24" s="71" t="s">
        <v>196</v>
      </c>
      <c r="C24" s="74" t="s">
        <v>216</v>
      </c>
      <c r="D24" s="91">
        <v>15131922.23</v>
      </c>
      <c r="E24" s="91">
        <v>9844046.9600000009</v>
      </c>
      <c r="F24" s="79">
        <f>D24-E24</f>
        <v>5287875.2699999996</v>
      </c>
    </row>
    <row r="25" spans="1:6" ht="21.6" x14ac:dyDescent="0.3">
      <c r="A25" s="82" t="s">
        <v>217</v>
      </c>
      <c r="B25" s="71" t="s">
        <v>196</v>
      </c>
      <c r="C25" s="74" t="s">
        <v>218</v>
      </c>
      <c r="D25" s="91">
        <v>7829864.0800000001</v>
      </c>
      <c r="E25" s="91">
        <v>4174016.88</v>
      </c>
      <c r="F25" s="79">
        <f>D25-E25</f>
        <v>3655847.2</v>
      </c>
    </row>
    <row r="26" spans="1:6" ht="21.6" x14ac:dyDescent="0.3">
      <c r="A26" s="82" t="s">
        <v>219</v>
      </c>
      <c r="B26" s="71" t="s">
        <v>196</v>
      </c>
      <c r="C26" s="74" t="s">
        <v>220</v>
      </c>
      <c r="D26" s="91">
        <v>7829864.0800000001</v>
      </c>
      <c r="E26" s="91">
        <v>4174016.88</v>
      </c>
      <c r="F26" s="79">
        <f>D26-E26</f>
        <v>3655847.2</v>
      </c>
    </row>
    <row r="27" spans="1:6" x14ac:dyDescent="0.3">
      <c r="A27" s="82" t="s">
        <v>221</v>
      </c>
      <c r="B27" s="71" t="s">
        <v>196</v>
      </c>
      <c r="C27" s="74" t="s">
        <v>222</v>
      </c>
      <c r="D27" s="91">
        <v>7829864.0800000001</v>
      </c>
      <c r="E27" s="91">
        <v>4174016.88</v>
      </c>
      <c r="F27" s="79">
        <f>D27-E27</f>
        <v>3655847.2</v>
      </c>
    </row>
    <row r="28" spans="1:6" x14ac:dyDescent="0.3">
      <c r="A28" s="82" t="s">
        <v>223</v>
      </c>
      <c r="B28" s="71" t="s">
        <v>196</v>
      </c>
      <c r="C28" s="74" t="s">
        <v>224</v>
      </c>
      <c r="D28" s="91">
        <v>321090</v>
      </c>
      <c r="E28" s="91">
        <v>312195.19</v>
      </c>
      <c r="F28" s="79">
        <f>D28-E28</f>
        <v>8894.8099999999977</v>
      </c>
    </row>
    <row r="29" spans="1:6" x14ac:dyDescent="0.3">
      <c r="A29" s="82" t="s">
        <v>225</v>
      </c>
      <c r="B29" s="71" t="s">
        <v>196</v>
      </c>
      <c r="C29" s="74" t="s">
        <v>226</v>
      </c>
      <c r="D29" s="91">
        <v>321090</v>
      </c>
      <c r="E29" s="91">
        <v>312195.19</v>
      </c>
      <c r="F29" s="79">
        <f>D29-E29</f>
        <v>8894.8099999999977</v>
      </c>
    </row>
    <row r="30" spans="1:6" x14ac:dyDescent="0.3">
      <c r="A30" s="82" t="s">
        <v>227</v>
      </c>
      <c r="B30" s="71" t="s">
        <v>196</v>
      </c>
      <c r="C30" s="74" t="s">
        <v>228</v>
      </c>
      <c r="D30" s="91">
        <v>7000</v>
      </c>
      <c r="E30" s="91">
        <v>5600</v>
      </c>
      <c r="F30" s="79">
        <f>D30-E30</f>
        <v>1400</v>
      </c>
    </row>
    <row r="31" spans="1:6" x14ac:dyDescent="0.3">
      <c r="A31" s="82" t="s">
        <v>229</v>
      </c>
      <c r="B31" s="71" t="s">
        <v>196</v>
      </c>
      <c r="C31" s="74" t="s">
        <v>230</v>
      </c>
      <c r="D31" s="91">
        <v>314090</v>
      </c>
      <c r="E31" s="91">
        <v>306595.19</v>
      </c>
      <c r="F31" s="79">
        <f>D31-E31</f>
        <v>7494.8099999999977</v>
      </c>
    </row>
    <row r="32" spans="1:6" x14ac:dyDescent="0.3">
      <c r="A32" s="82" t="s">
        <v>231</v>
      </c>
      <c r="B32" s="71" t="s">
        <v>196</v>
      </c>
      <c r="C32" s="74" t="s">
        <v>232</v>
      </c>
      <c r="D32" s="91">
        <v>12000</v>
      </c>
      <c r="E32" s="91">
        <v>12000</v>
      </c>
      <c r="F32" s="79">
        <f>D32-E32</f>
        <v>0</v>
      </c>
    </row>
    <row r="33" spans="1:6" ht="21.6" x14ac:dyDescent="0.3">
      <c r="A33" s="82" t="s">
        <v>217</v>
      </c>
      <c r="B33" s="71" t="s">
        <v>196</v>
      </c>
      <c r="C33" s="74" t="s">
        <v>233</v>
      </c>
      <c r="D33" s="91">
        <v>12000</v>
      </c>
      <c r="E33" s="91">
        <v>12000</v>
      </c>
      <c r="F33" s="79">
        <f>D33-E33</f>
        <v>0</v>
      </c>
    </row>
    <row r="34" spans="1:6" ht="21.6" x14ac:dyDescent="0.3">
      <c r="A34" s="82" t="s">
        <v>219</v>
      </c>
      <c r="B34" s="71" t="s">
        <v>196</v>
      </c>
      <c r="C34" s="74" t="s">
        <v>234</v>
      </c>
      <c r="D34" s="91">
        <v>12000</v>
      </c>
      <c r="E34" s="91">
        <v>12000</v>
      </c>
      <c r="F34" s="79">
        <f>D34-E34</f>
        <v>0</v>
      </c>
    </row>
    <row r="35" spans="1:6" x14ac:dyDescent="0.3">
      <c r="A35" s="82" t="s">
        <v>221</v>
      </c>
      <c r="B35" s="71" t="s">
        <v>196</v>
      </c>
      <c r="C35" s="74" t="s">
        <v>235</v>
      </c>
      <c r="D35" s="91">
        <v>12000</v>
      </c>
      <c r="E35" s="91">
        <v>12000</v>
      </c>
      <c r="F35" s="79">
        <f>D35-E35</f>
        <v>0</v>
      </c>
    </row>
    <row r="36" spans="1:6" ht="21.6" x14ac:dyDescent="0.3">
      <c r="A36" s="82" t="s">
        <v>236</v>
      </c>
      <c r="B36" s="71" t="s">
        <v>196</v>
      </c>
      <c r="C36" s="74" t="s">
        <v>237</v>
      </c>
      <c r="D36" s="91">
        <v>18302140.199999999</v>
      </c>
      <c r="E36" s="91">
        <v>12825371.130000001</v>
      </c>
      <c r="F36" s="79">
        <f>D36-E36</f>
        <v>5476769.0699999984</v>
      </c>
    </row>
    <row r="37" spans="1:6" ht="42" x14ac:dyDescent="0.3">
      <c r="A37" s="82" t="s">
        <v>201</v>
      </c>
      <c r="B37" s="71" t="s">
        <v>196</v>
      </c>
      <c r="C37" s="74" t="s">
        <v>238</v>
      </c>
      <c r="D37" s="91">
        <v>16469620</v>
      </c>
      <c r="E37" s="91">
        <v>11655843.65</v>
      </c>
      <c r="F37" s="79">
        <f>D37-E37</f>
        <v>4813776.3499999996</v>
      </c>
    </row>
    <row r="38" spans="1:6" ht="21.6" x14ac:dyDescent="0.3">
      <c r="A38" s="82" t="s">
        <v>203</v>
      </c>
      <c r="B38" s="71" t="s">
        <v>196</v>
      </c>
      <c r="C38" s="74" t="s">
        <v>239</v>
      </c>
      <c r="D38" s="91">
        <v>16469620</v>
      </c>
      <c r="E38" s="91">
        <v>11655843.65</v>
      </c>
      <c r="F38" s="79">
        <f>D38-E38</f>
        <v>4813776.3499999996</v>
      </c>
    </row>
    <row r="39" spans="1:6" x14ac:dyDescent="0.3">
      <c r="A39" s="82" t="s">
        <v>205</v>
      </c>
      <c r="B39" s="71" t="s">
        <v>196</v>
      </c>
      <c r="C39" s="74" t="s">
        <v>240</v>
      </c>
      <c r="D39" s="91">
        <v>12669449</v>
      </c>
      <c r="E39" s="91">
        <v>9181815.3200000003</v>
      </c>
      <c r="F39" s="79">
        <f>D39-E39</f>
        <v>3487633.6799999997</v>
      </c>
    </row>
    <row r="40" spans="1:6" ht="21.6" x14ac:dyDescent="0.3">
      <c r="A40" s="82" t="s">
        <v>214</v>
      </c>
      <c r="B40" s="71" t="s">
        <v>196</v>
      </c>
      <c r="C40" s="74" t="s">
        <v>241</v>
      </c>
      <c r="D40" s="91">
        <v>1715</v>
      </c>
      <c r="E40" s="91">
        <v>715</v>
      </c>
      <c r="F40" s="79">
        <f>D40-E40</f>
        <v>1000</v>
      </c>
    </row>
    <row r="41" spans="1:6" ht="31.8" x14ac:dyDescent="0.3">
      <c r="A41" s="82" t="s">
        <v>207</v>
      </c>
      <c r="B41" s="71" t="s">
        <v>196</v>
      </c>
      <c r="C41" s="74" t="s">
        <v>242</v>
      </c>
      <c r="D41" s="91">
        <v>3798456</v>
      </c>
      <c r="E41" s="91">
        <v>2473313.33</v>
      </c>
      <c r="F41" s="79">
        <f>D41-E41</f>
        <v>1325142.67</v>
      </c>
    </row>
    <row r="42" spans="1:6" ht="21.6" x14ac:dyDescent="0.3">
      <c r="A42" s="82" t="s">
        <v>217</v>
      </c>
      <c r="B42" s="71" t="s">
        <v>196</v>
      </c>
      <c r="C42" s="74" t="s">
        <v>243</v>
      </c>
      <c r="D42" s="91">
        <v>1828520.2</v>
      </c>
      <c r="E42" s="91">
        <v>1166862.54</v>
      </c>
      <c r="F42" s="79">
        <f>D42-E42</f>
        <v>661657.65999999992</v>
      </c>
    </row>
    <row r="43" spans="1:6" ht="21.6" x14ac:dyDescent="0.3">
      <c r="A43" s="82" t="s">
        <v>219</v>
      </c>
      <c r="B43" s="71" t="s">
        <v>196</v>
      </c>
      <c r="C43" s="74" t="s">
        <v>244</v>
      </c>
      <c r="D43" s="91">
        <v>1828520.2</v>
      </c>
      <c r="E43" s="91">
        <v>1166862.54</v>
      </c>
      <c r="F43" s="79">
        <f>D43-E43</f>
        <v>661657.65999999992</v>
      </c>
    </row>
    <row r="44" spans="1:6" x14ac:dyDescent="0.3">
      <c r="A44" s="82" t="s">
        <v>221</v>
      </c>
      <c r="B44" s="71" t="s">
        <v>196</v>
      </c>
      <c r="C44" s="74" t="s">
        <v>245</v>
      </c>
      <c r="D44" s="91">
        <v>1828520.2</v>
      </c>
      <c r="E44" s="91">
        <v>1166862.54</v>
      </c>
      <c r="F44" s="79">
        <f>D44-E44</f>
        <v>661657.65999999992</v>
      </c>
    </row>
    <row r="45" spans="1:6" x14ac:dyDescent="0.3">
      <c r="A45" s="82" t="s">
        <v>223</v>
      </c>
      <c r="B45" s="71" t="s">
        <v>196</v>
      </c>
      <c r="C45" s="74" t="s">
        <v>246</v>
      </c>
      <c r="D45" s="91">
        <v>4000</v>
      </c>
      <c r="E45" s="91">
        <v>2664.94</v>
      </c>
      <c r="F45" s="79">
        <f>D45-E45</f>
        <v>1335.06</v>
      </c>
    </row>
    <row r="46" spans="1:6" x14ac:dyDescent="0.3">
      <c r="A46" s="82" t="s">
        <v>225</v>
      </c>
      <c r="B46" s="71" t="s">
        <v>196</v>
      </c>
      <c r="C46" s="74" t="s">
        <v>247</v>
      </c>
      <c r="D46" s="91">
        <v>4000</v>
      </c>
      <c r="E46" s="91">
        <v>2664.94</v>
      </c>
      <c r="F46" s="79">
        <f>D46-E46</f>
        <v>1335.06</v>
      </c>
    </row>
    <row r="47" spans="1:6" x14ac:dyDescent="0.3">
      <c r="A47" s="82" t="s">
        <v>229</v>
      </c>
      <c r="B47" s="71" t="s">
        <v>196</v>
      </c>
      <c r="C47" s="74" t="s">
        <v>248</v>
      </c>
      <c r="D47" s="91">
        <v>4000</v>
      </c>
      <c r="E47" s="91">
        <v>2664.94</v>
      </c>
      <c r="F47" s="79">
        <f>D47-E47</f>
        <v>1335.06</v>
      </c>
    </row>
    <row r="48" spans="1:6" x14ac:dyDescent="0.3">
      <c r="A48" s="82" t="s">
        <v>812</v>
      </c>
      <c r="B48" s="71" t="s">
        <v>196</v>
      </c>
      <c r="C48" s="74" t="s">
        <v>811</v>
      </c>
      <c r="D48" s="91">
        <v>899780</v>
      </c>
      <c r="E48" s="91">
        <v>808718.99</v>
      </c>
      <c r="F48" s="79">
        <f>D48-E48</f>
        <v>91061.010000000009</v>
      </c>
    </row>
    <row r="49" spans="1:6" x14ac:dyDescent="0.3">
      <c r="A49" s="82" t="s">
        <v>223</v>
      </c>
      <c r="B49" s="71" t="s">
        <v>196</v>
      </c>
      <c r="C49" s="74" t="s">
        <v>810</v>
      </c>
      <c r="D49" s="91">
        <v>899780</v>
      </c>
      <c r="E49" s="91">
        <v>808718.99</v>
      </c>
      <c r="F49" s="79">
        <f>D49-E49</f>
        <v>91061.010000000009</v>
      </c>
    </row>
    <row r="50" spans="1:6" x14ac:dyDescent="0.3">
      <c r="A50" s="82" t="s">
        <v>809</v>
      </c>
      <c r="B50" s="71" t="s">
        <v>196</v>
      </c>
      <c r="C50" s="74" t="s">
        <v>808</v>
      </c>
      <c r="D50" s="91">
        <v>899780</v>
      </c>
      <c r="E50" s="91">
        <v>808718.99</v>
      </c>
      <c r="F50" s="79">
        <f>D50-E50</f>
        <v>91061.010000000009</v>
      </c>
    </row>
    <row r="51" spans="1:6" x14ac:dyDescent="0.3">
      <c r="A51" s="82" t="s">
        <v>249</v>
      </c>
      <c r="B51" s="71" t="s">
        <v>196</v>
      </c>
      <c r="C51" s="74" t="s">
        <v>250</v>
      </c>
      <c r="D51" s="91">
        <v>210000</v>
      </c>
      <c r="E51" s="91" t="s">
        <v>28</v>
      </c>
      <c r="F51" s="91">
        <v>210000</v>
      </c>
    </row>
    <row r="52" spans="1:6" x14ac:dyDescent="0.3">
      <c r="A52" s="82" t="s">
        <v>223</v>
      </c>
      <c r="B52" s="71" t="s">
        <v>196</v>
      </c>
      <c r="C52" s="74" t="s">
        <v>251</v>
      </c>
      <c r="D52" s="91">
        <v>210000</v>
      </c>
      <c r="E52" s="91" t="s">
        <v>28</v>
      </c>
      <c r="F52" s="91">
        <v>210000</v>
      </c>
    </row>
    <row r="53" spans="1:6" x14ac:dyDescent="0.3">
      <c r="A53" s="82" t="s">
        <v>252</v>
      </c>
      <c r="B53" s="71" t="s">
        <v>196</v>
      </c>
      <c r="C53" s="74" t="s">
        <v>253</v>
      </c>
      <c r="D53" s="91">
        <v>210000</v>
      </c>
      <c r="E53" s="91" t="s">
        <v>28</v>
      </c>
      <c r="F53" s="91">
        <v>210000</v>
      </c>
    </row>
    <row r="54" spans="1:6" x14ac:dyDescent="0.3">
      <c r="A54" s="82" t="s">
        <v>254</v>
      </c>
      <c r="B54" s="71" t="s">
        <v>196</v>
      </c>
      <c r="C54" s="74" t="s">
        <v>255</v>
      </c>
      <c r="D54" s="91">
        <v>64693705.490000002</v>
      </c>
      <c r="E54" s="91">
        <v>42477508.100000001</v>
      </c>
      <c r="F54" s="79">
        <f>D54-E54</f>
        <v>22216197.390000001</v>
      </c>
    </row>
    <row r="55" spans="1:6" ht="42" x14ac:dyDescent="0.3">
      <c r="A55" s="82" t="s">
        <v>201</v>
      </c>
      <c r="B55" s="71" t="s">
        <v>196</v>
      </c>
      <c r="C55" s="74" t="s">
        <v>256</v>
      </c>
      <c r="D55" s="91">
        <v>54475635.299999997</v>
      </c>
      <c r="E55" s="91">
        <v>37036639.590000004</v>
      </c>
      <c r="F55" s="79">
        <f>D55-E55</f>
        <v>17438995.709999993</v>
      </c>
    </row>
    <row r="56" spans="1:6" x14ac:dyDescent="0.3">
      <c r="A56" s="82" t="s">
        <v>271</v>
      </c>
      <c r="B56" s="71" t="s">
        <v>196</v>
      </c>
      <c r="C56" s="74" t="s">
        <v>617</v>
      </c>
      <c r="D56" s="91">
        <v>40593900</v>
      </c>
      <c r="E56" s="91">
        <v>27421042.300000001</v>
      </c>
      <c r="F56" s="79">
        <f>D56-E56</f>
        <v>13172857.699999999</v>
      </c>
    </row>
    <row r="57" spans="1:6" x14ac:dyDescent="0.3">
      <c r="A57" s="82" t="s">
        <v>273</v>
      </c>
      <c r="B57" s="71" t="s">
        <v>196</v>
      </c>
      <c r="C57" s="74" t="s">
        <v>618</v>
      </c>
      <c r="D57" s="91">
        <v>31167642.98</v>
      </c>
      <c r="E57" s="91">
        <v>21360995.550000001</v>
      </c>
      <c r="F57" s="79">
        <f>D57-E57</f>
        <v>9806647.4299999997</v>
      </c>
    </row>
    <row r="58" spans="1:6" ht="21.6" x14ac:dyDescent="0.3">
      <c r="A58" s="82" t="s">
        <v>276</v>
      </c>
      <c r="B58" s="71" t="s">
        <v>196</v>
      </c>
      <c r="C58" s="74" t="s">
        <v>619</v>
      </c>
      <c r="D58" s="91">
        <v>9426257.0199999996</v>
      </c>
      <c r="E58" s="91">
        <v>6060046.75</v>
      </c>
      <c r="F58" s="79">
        <f>D58-E58</f>
        <v>3366210.2699999996</v>
      </c>
    </row>
    <row r="59" spans="1:6" ht="21.6" x14ac:dyDescent="0.3">
      <c r="A59" s="82" t="s">
        <v>203</v>
      </c>
      <c r="B59" s="71" t="s">
        <v>196</v>
      </c>
      <c r="C59" s="74" t="s">
        <v>257</v>
      </c>
      <c r="D59" s="91">
        <v>13881735.300000001</v>
      </c>
      <c r="E59" s="91">
        <v>9615597.2899999991</v>
      </c>
      <c r="F59" s="79">
        <f>D59-E59</f>
        <v>4266138.0100000016</v>
      </c>
    </row>
    <row r="60" spans="1:6" x14ac:dyDescent="0.3">
      <c r="A60" s="82" t="s">
        <v>205</v>
      </c>
      <c r="B60" s="71" t="s">
        <v>196</v>
      </c>
      <c r="C60" s="74" t="s">
        <v>258</v>
      </c>
      <c r="D60" s="91">
        <v>10656389.699999999</v>
      </c>
      <c r="E60" s="91">
        <v>7656373.2300000004</v>
      </c>
      <c r="F60" s="79">
        <f>D60-E60</f>
        <v>3000016.4699999988</v>
      </c>
    </row>
    <row r="61" spans="1:6" ht="21.6" x14ac:dyDescent="0.3">
      <c r="A61" s="82" t="s">
        <v>214</v>
      </c>
      <c r="B61" s="71" t="s">
        <v>196</v>
      </c>
      <c r="C61" s="74" t="s">
        <v>737</v>
      </c>
      <c r="D61" s="91">
        <v>6635</v>
      </c>
      <c r="E61" s="91">
        <v>5120</v>
      </c>
      <c r="F61" s="79">
        <f>D61-E61</f>
        <v>1515</v>
      </c>
    </row>
    <row r="62" spans="1:6" ht="31.8" x14ac:dyDescent="0.3">
      <c r="A62" s="82" t="s">
        <v>207</v>
      </c>
      <c r="B62" s="71" t="s">
        <v>196</v>
      </c>
      <c r="C62" s="74" t="s">
        <v>259</v>
      </c>
      <c r="D62" s="91">
        <v>3218710.6</v>
      </c>
      <c r="E62" s="91">
        <v>1954104.06</v>
      </c>
      <c r="F62" s="79">
        <f>D62-E62</f>
        <v>1264606.54</v>
      </c>
    </row>
    <row r="63" spans="1:6" ht="21.6" x14ac:dyDescent="0.3">
      <c r="A63" s="82" t="s">
        <v>217</v>
      </c>
      <c r="B63" s="71" t="s">
        <v>196</v>
      </c>
      <c r="C63" s="74" t="s">
        <v>260</v>
      </c>
      <c r="D63" s="91">
        <v>8795525.1899999995</v>
      </c>
      <c r="E63" s="91">
        <v>4244423.5199999996</v>
      </c>
      <c r="F63" s="79">
        <f>D63-E63</f>
        <v>4551101.67</v>
      </c>
    </row>
    <row r="64" spans="1:6" ht="21.6" x14ac:dyDescent="0.3">
      <c r="A64" s="82" t="s">
        <v>219</v>
      </c>
      <c r="B64" s="71" t="s">
        <v>196</v>
      </c>
      <c r="C64" s="74" t="s">
        <v>261</v>
      </c>
      <c r="D64" s="91">
        <v>8795525.1899999995</v>
      </c>
      <c r="E64" s="91">
        <v>4244423.5199999996</v>
      </c>
      <c r="F64" s="79">
        <f>D64-E64</f>
        <v>4551101.67</v>
      </c>
    </row>
    <row r="65" spans="1:6" ht="21.6" x14ac:dyDescent="0.3">
      <c r="A65" s="82" t="s">
        <v>313</v>
      </c>
      <c r="B65" s="71" t="s">
        <v>196</v>
      </c>
      <c r="C65" s="74" t="s">
        <v>650</v>
      </c>
      <c r="D65" s="91">
        <v>0.4</v>
      </c>
      <c r="E65" s="91">
        <v>0.4</v>
      </c>
      <c r="F65" s="79">
        <f>D65-E65</f>
        <v>0</v>
      </c>
    </row>
    <row r="66" spans="1:6" x14ac:dyDescent="0.3">
      <c r="A66" s="82" t="s">
        <v>221</v>
      </c>
      <c r="B66" s="71" t="s">
        <v>196</v>
      </c>
      <c r="C66" s="74" t="s">
        <v>262</v>
      </c>
      <c r="D66" s="91">
        <v>8795524.7899999991</v>
      </c>
      <c r="E66" s="91">
        <v>4244423.12</v>
      </c>
      <c r="F66" s="79">
        <f>D66-E66</f>
        <v>4551101.669999999</v>
      </c>
    </row>
    <row r="67" spans="1:6" x14ac:dyDescent="0.3">
      <c r="A67" s="82" t="s">
        <v>432</v>
      </c>
      <c r="B67" s="71" t="s">
        <v>196</v>
      </c>
      <c r="C67" s="74" t="s">
        <v>783</v>
      </c>
      <c r="D67" s="91">
        <v>67200</v>
      </c>
      <c r="E67" s="91">
        <v>65473.89</v>
      </c>
      <c r="F67" s="79">
        <f>D67-E67</f>
        <v>1726.1100000000006</v>
      </c>
    </row>
    <row r="68" spans="1:6" ht="21.6" x14ac:dyDescent="0.3">
      <c r="A68" s="82" t="s">
        <v>434</v>
      </c>
      <c r="B68" s="71" t="s">
        <v>196</v>
      </c>
      <c r="C68" s="74" t="s">
        <v>782</v>
      </c>
      <c r="D68" s="91">
        <v>67200</v>
      </c>
      <c r="E68" s="91">
        <v>65473.89</v>
      </c>
      <c r="F68" s="79">
        <f>D68-E68</f>
        <v>1726.1100000000006</v>
      </c>
    </row>
    <row r="69" spans="1:6" ht="21.6" x14ac:dyDescent="0.3">
      <c r="A69" s="82" t="s">
        <v>436</v>
      </c>
      <c r="B69" s="71" t="s">
        <v>196</v>
      </c>
      <c r="C69" s="74" t="s">
        <v>781</v>
      </c>
      <c r="D69" s="91">
        <v>67200</v>
      </c>
      <c r="E69" s="91">
        <v>65473.89</v>
      </c>
      <c r="F69" s="79">
        <f>D69-E69</f>
        <v>1726.1100000000006</v>
      </c>
    </row>
    <row r="70" spans="1:6" x14ac:dyDescent="0.3">
      <c r="A70" s="82" t="s">
        <v>223</v>
      </c>
      <c r="B70" s="71" t="s">
        <v>196</v>
      </c>
      <c r="C70" s="74" t="s">
        <v>263</v>
      </c>
      <c r="D70" s="91">
        <v>1355345</v>
      </c>
      <c r="E70" s="91">
        <v>1130971.1000000001</v>
      </c>
      <c r="F70" s="79">
        <f>D70-E70</f>
        <v>224373.89999999991</v>
      </c>
    </row>
    <row r="71" spans="1:6" x14ac:dyDescent="0.3">
      <c r="A71" s="82" t="s">
        <v>736</v>
      </c>
      <c r="B71" s="71" t="s">
        <v>196</v>
      </c>
      <c r="C71" s="74" t="s">
        <v>735</v>
      </c>
      <c r="D71" s="91">
        <v>1348895</v>
      </c>
      <c r="E71" s="91">
        <v>1126367</v>
      </c>
      <c r="F71" s="79">
        <f>D71-E71</f>
        <v>222528</v>
      </c>
    </row>
    <row r="72" spans="1:6" ht="21.6" x14ac:dyDescent="0.3">
      <c r="A72" s="82" t="s">
        <v>734</v>
      </c>
      <c r="B72" s="71" t="s">
        <v>196</v>
      </c>
      <c r="C72" s="74" t="s">
        <v>733</v>
      </c>
      <c r="D72" s="91">
        <v>1348895</v>
      </c>
      <c r="E72" s="91">
        <v>1126367</v>
      </c>
      <c r="F72" s="79">
        <f>D72-E72</f>
        <v>222528</v>
      </c>
    </row>
    <row r="73" spans="1:6" x14ac:dyDescent="0.3">
      <c r="A73" s="82" t="s">
        <v>225</v>
      </c>
      <c r="B73" s="71" t="s">
        <v>196</v>
      </c>
      <c r="C73" s="74" t="s">
        <v>264</v>
      </c>
      <c r="D73" s="91">
        <v>6450</v>
      </c>
      <c r="E73" s="91">
        <v>4604.1000000000004</v>
      </c>
      <c r="F73" s="79">
        <f>D73-E73</f>
        <v>1845.8999999999996</v>
      </c>
    </row>
    <row r="74" spans="1:6" x14ac:dyDescent="0.3">
      <c r="A74" s="82" t="s">
        <v>227</v>
      </c>
      <c r="B74" s="71" t="s">
        <v>196</v>
      </c>
      <c r="C74" s="74" t="s">
        <v>620</v>
      </c>
      <c r="D74" s="91">
        <v>3450</v>
      </c>
      <c r="E74" s="91">
        <v>3000</v>
      </c>
      <c r="F74" s="79">
        <f>D74-E74</f>
        <v>450</v>
      </c>
    </row>
    <row r="75" spans="1:6" x14ac:dyDescent="0.3">
      <c r="A75" s="82" t="s">
        <v>229</v>
      </c>
      <c r="B75" s="71" t="s">
        <v>196</v>
      </c>
      <c r="C75" s="74" t="s">
        <v>265</v>
      </c>
      <c r="D75" s="91">
        <v>3000</v>
      </c>
      <c r="E75" s="91">
        <v>1604.1</v>
      </c>
      <c r="F75" s="79">
        <f>D75-E75</f>
        <v>1395.9</v>
      </c>
    </row>
    <row r="76" spans="1:6" ht="21.6" x14ac:dyDescent="0.3">
      <c r="A76" s="82" t="s">
        <v>266</v>
      </c>
      <c r="B76" s="71" t="s">
        <v>196</v>
      </c>
      <c r="C76" s="74" t="s">
        <v>267</v>
      </c>
      <c r="D76" s="91">
        <v>9300531</v>
      </c>
      <c r="E76" s="91">
        <v>5933700.04</v>
      </c>
      <c r="F76" s="79">
        <f>D76-E76</f>
        <v>3366830.96</v>
      </c>
    </row>
    <row r="77" spans="1:6" ht="21.6" x14ac:dyDescent="0.3">
      <c r="A77" s="82" t="s">
        <v>268</v>
      </c>
      <c r="B77" s="71" t="s">
        <v>196</v>
      </c>
      <c r="C77" s="74" t="s">
        <v>269</v>
      </c>
      <c r="D77" s="91">
        <v>8600531</v>
      </c>
      <c r="E77" s="91">
        <v>5626261.1799999997</v>
      </c>
      <c r="F77" s="79">
        <f>D77-E77</f>
        <v>2974269.8200000003</v>
      </c>
    </row>
    <row r="78" spans="1:6" ht="42" x14ac:dyDescent="0.3">
      <c r="A78" s="82" t="s">
        <v>201</v>
      </c>
      <c r="B78" s="71" t="s">
        <v>196</v>
      </c>
      <c r="C78" s="74" t="s">
        <v>270</v>
      </c>
      <c r="D78" s="91">
        <v>6841200</v>
      </c>
      <c r="E78" s="91">
        <v>4495051.66</v>
      </c>
      <c r="F78" s="79">
        <f>D78-E78</f>
        <v>2346148.34</v>
      </c>
    </row>
    <row r="79" spans="1:6" x14ac:dyDescent="0.3">
      <c r="A79" s="82" t="s">
        <v>271</v>
      </c>
      <c r="B79" s="71" t="s">
        <v>196</v>
      </c>
      <c r="C79" s="74" t="s">
        <v>272</v>
      </c>
      <c r="D79" s="91">
        <v>6841200</v>
      </c>
      <c r="E79" s="91">
        <v>4495051.66</v>
      </c>
      <c r="F79" s="79">
        <f>D79-E79</f>
        <v>2346148.34</v>
      </c>
    </row>
    <row r="80" spans="1:6" x14ac:dyDescent="0.3">
      <c r="A80" s="82" t="s">
        <v>273</v>
      </c>
      <c r="B80" s="71" t="s">
        <v>196</v>
      </c>
      <c r="C80" s="74" t="s">
        <v>274</v>
      </c>
      <c r="D80" s="91">
        <v>5253320.68</v>
      </c>
      <c r="E80" s="91">
        <v>3504376.63</v>
      </c>
      <c r="F80" s="79">
        <f>D80-E80</f>
        <v>1748944.0499999998</v>
      </c>
    </row>
    <row r="81" spans="1:6" ht="21.6" x14ac:dyDescent="0.3">
      <c r="A81" s="82" t="s">
        <v>275</v>
      </c>
      <c r="B81" s="71" t="s">
        <v>196</v>
      </c>
      <c r="C81" s="74" t="s">
        <v>621</v>
      </c>
      <c r="D81" s="91">
        <v>1000</v>
      </c>
      <c r="E81" s="91">
        <v>480</v>
      </c>
      <c r="F81" s="79">
        <f>D81-E81</f>
        <v>520</v>
      </c>
    </row>
    <row r="82" spans="1:6" ht="21.6" x14ac:dyDescent="0.3">
      <c r="A82" s="82" t="s">
        <v>276</v>
      </c>
      <c r="B82" s="71" t="s">
        <v>196</v>
      </c>
      <c r="C82" s="74" t="s">
        <v>277</v>
      </c>
      <c r="D82" s="91">
        <v>1586879.32</v>
      </c>
      <c r="E82" s="91">
        <v>990195.03</v>
      </c>
      <c r="F82" s="79">
        <f>D82-E82</f>
        <v>596684.29</v>
      </c>
    </row>
    <row r="83" spans="1:6" ht="21.6" x14ac:dyDescent="0.3">
      <c r="A83" s="82" t="s">
        <v>217</v>
      </c>
      <c r="B83" s="71" t="s">
        <v>196</v>
      </c>
      <c r="C83" s="74" t="s">
        <v>278</v>
      </c>
      <c r="D83" s="91">
        <v>678240</v>
      </c>
      <c r="E83" s="91">
        <v>332309.13</v>
      </c>
      <c r="F83" s="79">
        <f>D83-E83</f>
        <v>345930.87</v>
      </c>
    </row>
    <row r="84" spans="1:6" ht="21.6" x14ac:dyDescent="0.3">
      <c r="A84" s="82" t="s">
        <v>219</v>
      </c>
      <c r="B84" s="71" t="s">
        <v>196</v>
      </c>
      <c r="C84" s="74" t="s">
        <v>279</v>
      </c>
      <c r="D84" s="91">
        <v>678240</v>
      </c>
      <c r="E84" s="91">
        <v>332309.13</v>
      </c>
      <c r="F84" s="79">
        <f>D84-E84</f>
        <v>345930.87</v>
      </c>
    </row>
    <row r="85" spans="1:6" x14ac:dyDescent="0.3">
      <c r="A85" s="82" t="s">
        <v>221</v>
      </c>
      <c r="B85" s="71" t="s">
        <v>196</v>
      </c>
      <c r="C85" s="74" t="s">
        <v>280</v>
      </c>
      <c r="D85" s="91">
        <v>678240</v>
      </c>
      <c r="E85" s="91">
        <v>332309.13</v>
      </c>
      <c r="F85" s="79">
        <f>D85-E85</f>
        <v>345930.87</v>
      </c>
    </row>
    <row r="86" spans="1:6" x14ac:dyDescent="0.3">
      <c r="A86" s="82" t="s">
        <v>292</v>
      </c>
      <c r="B86" s="71" t="s">
        <v>196</v>
      </c>
      <c r="C86" s="74" t="s">
        <v>651</v>
      </c>
      <c r="D86" s="91">
        <v>1076391</v>
      </c>
      <c r="E86" s="91">
        <v>798900</v>
      </c>
      <c r="F86" s="79">
        <f>D86-E86</f>
        <v>277491</v>
      </c>
    </row>
    <row r="87" spans="1:6" x14ac:dyDescent="0.3">
      <c r="A87" s="82" t="s">
        <v>174</v>
      </c>
      <c r="B87" s="71" t="s">
        <v>196</v>
      </c>
      <c r="C87" s="74" t="s">
        <v>652</v>
      </c>
      <c r="D87" s="91">
        <v>1076391</v>
      </c>
      <c r="E87" s="91">
        <v>798900</v>
      </c>
      <c r="F87" s="79">
        <f>D87-E87</f>
        <v>277491</v>
      </c>
    </row>
    <row r="88" spans="1:6" x14ac:dyDescent="0.3">
      <c r="A88" s="82" t="s">
        <v>223</v>
      </c>
      <c r="B88" s="71" t="s">
        <v>196</v>
      </c>
      <c r="C88" s="74" t="s">
        <v>281</v>
      </c>
      <c r="D88" s="91">
        <v>4700</v>
      </c>
      <c r="E88" s="91">
        <v>0.39</v>
      </c>
      <c r="F88" s="79">
        <f>D88-E88</f>
        <v>4699.6099999999997</v>
      </c>
    </row>
    <row r="89" spans="1:6" x14ac:dyDescent="0.3">
      <c r="A89" s="82" t="s">
        <v>225</v>
      </c>
      <c r="B89" s="71" t="s">
        <v>196</v>
      </c>
      <c r="C89" s="74" t="s">
        <v>282</v>
      </c>
      <c r="D89" s="91">
        <v>4700</v>
      </c>
      <c r="E89" s="91">
        <v>0.39</v>
      </c>
      <c r="F89" s="79">
        <f>D89-E89</f>
        <v>4699.6099999999997</v>
      </c>
    </row>
    <row r="90" spans="1:6" x14ac:dyDescent="0.3">
      <c r="A90" s="82" t="s">
        <v>330</v>
      </c>
      <c r="B90" s="71" t="s">
        <v>196</v>
      </c>
      <c r="C90" s="74" t="s">
        <v>622</v>
      </c>
      <c r="D90" s="91">
        <v>4699.6099999999997</v>
      </c>
      <c r="E90" s="91" t="s">
        <v>28</v>
      </c>
      <c r="F90" s="91">
        <v>4699.6099999999997</v>
      </c>
    </row>
    <row r="91" spans="1:6" x14ac:dyDescent="0.3">
      <c r="A91" s="82" t="s">
        <v>229</v>
      </c>
      <c r="B91" s="71" t="s">
        <v>196</v>
      </c>
      <c r="C91" s="74" t="s">
        <v>721</v>
      </c>
      <c r="D91" s="91">
        <v>0.39</v>
      </c>
      <c r="E91" s="91">
        <v>0.39</v>
      </c>
      <c r="F91" s="79">
        <f>D91-E91</f>
        <v>0</v>
      </c>
    </row>
    <row r="92" spans="1:6" ht="21.6" x14ac:dyDescent="0.3">
      <c r="A92" s="82" t="s">
        <v>639</v>
      </c>
      <c r="B92" s="71" t="s">
        <v>196</v>
      </c>
      <c r="C92" s="74" t="s">
        <v>640</v>
      </c>
      <c r="D92" s="91">
        <v>700000</v>
      </c>
      <c r="E92" s="91">
        <v>307438.86</v>
      </c>
      <c r="F92" s="79">
        <f>D92-E92</f>
        <v>392561.14</v>
      </c>
    </row>
    <row r="93" spans="1:6" ht="21.6" x14ac:dyDescent="0.3">
      <c r="A93" s="82" t="s">
        <v>217</v>
      </c>
      <c r="B93" s="71" t="s">
        <v>196</v>
      </c>
      <c r="C93" s="74" t="s">
        <v>641</v>
      </c>
      <c r="D93" s="91">
        <v>700000</v>
      </c>
      <c r="E93" s="91">
        <v>307438.86</v>
      </c>
      <c r="F93" s="79">
        <f>D93-E93</f>
        <v>392561.14</v>
      </c>
    </row>
    <row r="94" spans="1:6" ht="21.6" x14ac:dyDescent="0.3">
      <c r="A94" s="82" t="s">
        <v>219</v>
      </c>
      <c r="B94" s="71" t="s">
        <v>196</v>
      </c>
      <c r="C94" s="74" t="s">
        <v>642</v>
      </c>
      <c r="D94" s="91">
        <v>700000</v>
      </c>
      <c r="E94" s="91">
        <v>307438.86</v>
      </c>
      <c r="F94" s="79">
        <f>D94-E94</f>
        <v>392561.14</v>
      </c>
    </row>
    <row r="95" spans="1:6" x14ac:dyDescent="0.3">
      <c r="A95" s="82" t="s">
        <v>221</v>
      </c>
      <c r="B95" s="71" t="s">
        <v>196</v>
      </c>
      <c r="C95" s="74" t="s">
        <v>643</v>
      </c>
      <c r="D95" s="91">
        <v>700000</v>
      </c>
      <c r="E95" s="91">
        <v>307438.86</v>
      </c>
      <c r="F95" s="79">
        <f>D95-E95</f>
        <v>392561.14</v>
      </c>
    </row>
    <row r="96" spans="1:6" x14ac:dyDescent="0.3">
      <c r="A96" s="82" t="s">
        <v>283</v>
      </c>
      <c r="B96" s="71" t="s">
        <v>196</v>
      </c>
      <c r="C96" s="74" t="s">
        <v>284</v>
      </c>
      <c r="D96" s="91">
        <v>15890897.460000001</v>
      </c>
      <c r="E96" s="91">
        <v>976359</v>
      </c>
      <c r="F96" s="79">
        <f>D96-E96</f>
        <v>14914538.460000001</v>
      </c>
    </row>
    <row r="97" spans="1:6" x14ac:dyDescent="0.3">
      <c r="A97" s="82" t="s">
        <v>285</v>
      </c>
      <c r="B97" s="71" t="s">
        <v>196</v>
      </c>
      <c r="C97" s="74" t="s">
        <v>286</v>
      </c>
      <c r="D97" s="91">
        <v>2458000</v>
      </c>
      <c r="E97" s="91">
        <v>558463</v>
      </c>
      <c r="F97" s="79">
        <f>D97-E97</f>
        <v>1899537</v>
      </c>
    </row>
    <row r="98" spans="1:6" ht="21.6" x14ac:dyDescent="0.3">
      <c r="A98" s="82" t="s">
        <v>217</v>
      </c>
      <c r="B98" s="71" t="s">
        <v>196</v>
      </c>
      <c r="C98" s="74" t="s">
        <v>287</v>
      </c>
      <c r="D98" s="91">
        <v>2458000</v>
      </c>
      <c r="E98" s="91">
        <v>558463</v>
      </c>
      <c r="F98" s="79">
        <f>D98-E98</f>
        <v>1899537</v>
      </c>
    </row>
    <row r="99" spans="1:6" ht="21.6" x14ac:dyDescent="0.3">
      <c r="A99" s="82" t="s">
        <v>219</v>
      </c>
      <c r="B99" s="71" t="s">
        <v>196</v>
      </c>
      <c r="C99" s="74" t="s">
        <v>288</v>
      </c>
      <c r="D99" s="91">
        <v>2458000</v>
      </c>
      <c r="E99" s="91">
        <v>558463</v>
      </c>
      <c r="F99" s="79">
        <f>D99-E99</f>
        <v>1899537</v>
      </c>
    </row>
    <row r="100" spans="1:6" x14ac:dyDescent="0.3">
      <c r="A100" s="82" t="s">
        <v>221</v>
      </c>
      <c r="B100" s="71" t="s">
        <v>196</v>
      </c>
      <c r="C100" s="74" t="s">
        <v>289</v>
      </c>
      <c r="D100" s="91">
        <v>2458000</v>
      </c>
      <c r="E100" s="91">
        <v>558463</v>
      </c>
      <c r="F100" s="79">
        <f>D100-E100</f>
        <v>1899537</v>
      </c>
    </row>
    <row r="101" spans="1:6" x14ac:dyDescent="0.3">
      <c r="A101" s="82" t="s">
        <v>290</v>
      </c>
      <c r="B101" s="71" t="s">
        <v>196</v>
      </c>
      <c r="C101" s="74" t="s">
        <v>291</v>
      </c>
      <c r="D101" s="91">
        <v>148850</v>
      </c>
      <c r="E101" s="91">
        <v>128850</v>
      </c>
      <c r="F101" s="79">
        <f>D101-E101</f>
        <v>20000</v>
      </c>
    </row>
    <row r="102" spans="1:6" ht="21.6" x14ac:dyDescent="0.3">
      <c r="A102" s="82" t="s">
        <v>217</v>
      </c>
      <c r="B102" s="71" t="s">
        <v>196</v>
      </c>
      <c r="C102" s="74" t="s">
        <v>807</v>
      </c>
      <c r="D102" s="91">
        <v>20000</v>
      </c>
      <c r="E102" s="91" t="s">
        <v>28</v>
      </c>
      <c r="F102" s="91">
        <v>20000</v>
      </c>
    </row>
    <row r="103" spans="1:6" ht="21.6" x14ac:dyDescent="0.3">
      <c r="A103" s="82" t="s">
        <v>219</v>
      </c>
      <c r="B103" s="71" t="s">
        <v>196</v>
      </c>
      <c r="C103" s="74" t="s">
        <v>806</v>
      </c>
      <c r="D103" s="91">
        <v>20000</v>
      </c>
      <c r="E103" s="91" t="s">
        <v>28</v>
      </c>
      <c r="F103" s="91">
        <v>20000</v>
      </c>
    </row>
    <row r="104" spans="1:6" x14ac:dyDescent="0.3">
      <c r="A104" s="82" t="s">
        <v>221</v>
      </c>
      <c r="B104" s="71" t="s">
        <v>196</v>
      </c>
      <c r="C104" s="74" t="s">
        <v>805</v>
      </c>
      <c r="D104" s="91">
        <v>20000</v>
      </c>
      <c r="E104" s="91" t="s">
        <v>28</v>
      </c>
      <c r="F104" s="91">
        <v>20000</v>
      </c>
    </row>
    <row r="105" spans="1:6" x14ac:dyDescent="0.3">
      <c r="A105" s="82" t="s">
        <v>292</v>
      </c>
      <c r="B105" s="71" t="s">
        <v>196</v>
      </c>
      <c r="C105" s="74" t="s">
        <v>293</v>
      </c>
      <c r="D105" s="91">
        <v>128850</v>
      </c>
      <c r="E105" s="91">
        <v>128850</v>
      </c>
      <c r="F105" s="79">
        <f>D105-E105</f>
        <v>0</v>
      </c>
    </row>
    <row r="106" spans="1:6" x14ac:dyDescent="0.3">
      <c r="A106" s="82" t="s">
        <v>174</v>
      </c>
      <c r="B106" s="71" t="s">
        <v>196</v>
      </c>
      <c r="C106" s="74" t="s">
        <v>294</v>
      </c>
      <c r="D106" s="91">
        <v>128850</v>
      </c>
      <c r="E106" s="91">
        <v>128850</v>
      </c>
      <c r="F106" s="79">
        <f>D106-E106</f>
        <v>0</v>
      </c>
    </row>
    <row r="107" spans="1:6" x14ac:dyDescent="0.3">
      <c r="A107" s="82" t="s">
        <v>623</v>
      </c>
      <c r="B107" s="71" t="s">
        <v>196</v>
      </c>
      <c r="C107" s="74" t="s">
        <v>624</v>
      </c>
      <c r="D107" s="91">
        <v>12965047.460000001</v>
      </c>
      <c r="E107" s="91">
        <v>241046</v>
      </c>
      <c r="F107" s="79">
        <f>D107-E107</f>
        <v>12724001.460000001</v>
      </c>
    </row>
    <row r="108" spans="1:6" ht="21.6" x14ac:dyDescent="0.3">
      <c r="A108" s="82" t="s">
        <v>217</v>
      </c>
      <c r="B108" s="71" t="s">
        <v>196</v>
      </c>
      <c r="C108" s="74" t="s">
        <v>625</v>
      </c>
      <c r="D108" s="91">
        <v>12965047.460000001</v>
      </c>
      <c r="E108" s="91">
        <v>241046</v>
      </c>
      <c r="F108" s="79">
        <f>D108-E108</f>
        <v>12724001.460000001</v>
      </c>
    </row>
    <row r="109" spans="1:6" ht="21.6" x14ac:dyDescent="0.3">
      <c r="A109" s="82" t="s">
        <v>219</v>
      </c>
      <c r="B109" s="71" t="s">
        <v>196</v>
      </c>
      <c r="C109" s="74" t="s">
        <v>626</v>
      </c>
      <c r="D109" s="91">
        <v>12965047.460000001</v>
      </c>
      <c r="E109" s="91">
        <v>241046</v>
      </c>
      <c r="F109" s="79">
        <f>D109-E109</f>
        <v>12724001.460000001</v>
      </c>
    </row>
    <row r="110" spans="1:6" x14ac:dyDescent="0.3">
      <c r="A110" s="82" t="s">
        <v>221</v>
      </c>
      <c r="B110" s="71" t="s">
        <v>196</v>
      </c>
      <c r="C110" s="74" t="s">
        <v>627</v>
      </c>
      <c r="D110" s="91">
        <v>12965047.460000001</v>
      </c>
      <c r="E110" s="91">
        <v>241046</v>
      </c>
      <c r="F110" s="79">
        <f>D110-E110</f>
        <v>12724001.460000001</v>
      </c>
    </row>
    <row r="111" spans="1:6" x14ac:dyDescent="0.3">
      <c r="A111" s="82" t="s">
        <v>295</v>
      </c>
      <c r="B111" s="71" t="s">
        <v>196</v>
      </c>
      <c r="C111" s="74" t="s">
        <v>296</v>
      </c>
      <c r="D111" s="91">
        <v>319000</v>
      </c>
      <c r="E111" s="91">
        <v>48000</v>
      </c>
      <c r="F111" s="79">
        <f>D111-E111</f>
        <v>271000</v>
      </c>
    </row>
    <row r="112" spans="1:6" ht="21.6" x14ac:dyDescent="0.3">
      <c r="A112" s="82" t="s">
        <v>217</v>
      </c>
      <c r="B112" s="71" t="s">
        <v>196</v>
      </c>
      <c r="C112" s="74" t="s">
        <v>297</v>
      </c>
      <c r="D112" s="91">
        <v>319000</v>
      </c>
      <c r="E112" s="91">
        <v>48000</v>
      </c>
      <c r="F112" s="79">
        <f>D112-E112</f>
        <v>271000</v>
      </c>
    </row>
    <row r="113" spans="1:6" ht="21.6" x14ac:dyDescent="0.3">
      <c r="A113" s="82" t="s">
        <v>219</v>
      </c>
      <c r="B113" s="71" t="s">
        <v>196</v>
      </c>
      <c r="C113" s="74" t="s">
        <v>298</v>
      </c>
      <c r="D113" s="91">
        <v>319000</v>
      </c>
      <c r="E113" s="91">
        <v>48000</v>
      </c>
      <c r="F113" s="79">
        <f>D113-E113</f>
        <v>271000</v>
      </c>
    </row>
    <row r="114" spans="1:6" x14ac:dyDescent="0.3">
      <c r="A114" s="82" t="s">
        <v>221</v>
      </c>
      <c r="B114" s="71" t="s">
        <v>196</v>
      </c>
      <c r="C114" s="74" t="s">
        <v>299</v>
      </c>
      <c r="D114" s="91">
        <v>319000</v>
      </c>
      <c r="E114" s="91">
        <v>48000</v>
      </c>
      <c r="F114" s="79">
        <f>D114-E114</f>
        <v>271000</v>
      </c>
    </row>
    <row r="115" spans="1:6" x14ac:dyDescent="0.3">
      <c r="A115" s="82" t="s">
        <v>300</v>
      </c>
      <c r="B115" s="71" t="s">
        <v>196</v>
      </c>
      <c r="C115" s="74" t="s">
        <v>301</v>
      </c>
      <c r="D115" s="91">
        <v>57867795.719999999</v>
      </c>
      <c r="E115" s="91">
        <v>10246962.35</v>
      </c>
      <c r="F115" s="79">
        <f>D115-E115</f>
        <v>47620833.369999997</v>
      </c>
    </row>
    <row r="116" spans="1:6" x14ac:dyDescent="0.3">
      <c r="A116" s="82" t="s">
        <v>302</v>
      </c>
      <c r="B116" s="71" t="s">
        <v>196</v>
      </c>
      <c r="C116" s="74" t="s">
        <v>303</v>
      </c>
      <c r="D116" s="91">
        <v>11759750.939999999</v>
      </c>
      <c r="E116" s="91">
        <v>1224516.53</v>
      </c>
      <c r="F116" s="79">
        <f>D116-E116</f>
        <v>10535234.41</v>
      </c>
    </row>
    <row r="117" spans="1:6" ht="21.6" x14ac:dyDescent="0.3">
      <c r="A117" s="82" t="s">
        <v>217</v>
      </c>
      <c r="B117" s="71" t="s">
        <v>196</v>
      </c>
      <c r="C117" s="74" t="s">
        <v>304</v>
      </c>
      <c r="D117" s="91">
        <v>3372720.94</v>
      </c>
      <c r="E117" s="91">
        <v>1224516.53</v>
      </c>
      <c r="F117" s="79">
        <f>D117-E117</f>
        <v>2148204.41</v>
      </c>
    </row>
    <row r="118" spans="1:6" ht="21.6" x14ac:dyDescent="0.3">
      <c r="A118" s="82" t="s">
        <v>219</v>
      </c>
      <c r="B118" s="71" t="s">
        <v>196</v>
      </c>
      <c r="C118" s="74" t="s">
        <v>305</v>
      </c>
      <c r="D118" s="91">
        <v>3372720.94</v>
      </c>
      <c r="E118" s="91">
        <v>1224516.53</v>
      </c>
      <c r="F118" s="79">
        <f>D118-E118</f>
        <v>2148204.41</v>
      </c>
    </row>
    <row r="119" spans="1:6" x14ac:dyDescent="0.3">
      <c r="A119" s="82" t="s">
        <v>221</v>
      </c>
      <c r="B119" s="71" t="s">
        <v>196</v>
      </c>
      <c r="C119" s="74" t="s">
        <v>306</v>
      </c>
      <c r="D119" s="91">
        <v>3372720.94</v>
      </c>
      <c r="E119" s="91">
        <v>1224516.53</v>
      </c>
      <c r="F119" s="79">
        <f>D119-E119</f>
        <v>2148204.41</v>
      </c>
    </row>
    <row r="120" spans="1:6" ht="21.6" x14ac:dyDescent="0.3">
      <c r="A120" s="82" t="s">
        <v>307</v>
      </c>
      <c r="B120" s="71" t="s">
        <v>196</v>
      </c>
      <c r="C120" s="74" t="s">
        <v>698</v>
      </c>
      <c r="D120" s="91">
        <v>8387030</v>
      </c>
      <c r="E120" s="91" t="s">
        <v>28</v>
      </c>
      <c r="F120" s="91">
        <v>8387030</v>
      </c>
    </row>
    <row r="121" spans="1:6" x14ac:dyDescent="0.3">
      <c r="A121" s="82" t="s">
        <v>308</v>
      </c>
      <c r="B121" s="71" t="s">
        <v>196</v>
      </c>
      <c r="C121" s="74" t="s">
        <v>699</v>
      </c>
      <c r="D121" s="91">
        <v>8387030</v>
      </c>
      <c r="E121" s="91" t="s">
        <v>28</v>
      </c>
      <c r="F121" s="91">
        <v>8387030</v>
      </c>
    </row>
    <row r="122" spans="1:6" ht="21.6" x14ac:dyDescent="0.3">
      <c r="A122" s="82" t="s">
        <v>700</v>
      </c>
      <c r="B122" s="71" t="s">
        <v>196</v>
      </c>
      <c r="C122" s="74" t="s">
        <v>701</v>
      </c>
      <c r="D122" s="91">
        <v>8387030</v>
      </c>
      <c r="E122" s="91" t="s">
        <v>28</v>
      </c>
      <c r="F122" s="91">
        <v>8387030</v>
      </c>
    </row>
    <row r="123" spans="1:6" x14ac:dyDescent="0.3">
      <c r="A123" s="82" t="s">
        <v>309</v>
      </c>
      <c r="B123" s="71" t="s">
        <v>196</v>
      </c>
      <c r="C123" s="74" t="s">
        <v>310</v>
      </c>
      <c r="D123" s="91">
        <v>30949323.309999999</v>
      </c>
      <c r="E123" s="91">
        <v>4112099.41</v>
      </c>
      <c r="F123" s="79">
        <f>D123-E123</f>
        <v>26837223.899999999</v>
      </c>
    </row>
    <row r="124" spans="1:6" ht="21.6" x14ac:dyDescent="0.3">
      <c r="A124" s="82" t="s">
        <v>217</v>
      </c>
      <c r="B124" s="71" t="s">
        <v>196</v>
      </c>
      <c r="C124" s="74" t="s">
        <v>311</v>
      </c>
      <c r="D124" s="91">
        <v>10829855.869999999</v>
      </c>
      <c r="E124" s="91">
        <v>4112099.41</v>
      </c>
      <c r="F124" s="79">
        <f>D124-E124</f>
        <v>6717756.459999999</v>
      </c>
    </row>
    <row r="125" spans="1:6" ht="21.6" x14ac:dyDescent="0.3">
      <c r="A125" s="82" t="s">
        <v>219</v>
      </c>
      <c r="B125" s="71" t="s">
        <v>196</v>
      </c>
      <c r="C125" s="74" t="s">
        <v>312</v>
      </c>
      <c r="D125" s="91">
        <v>10829855.869999999</v>
      </c>
      <c r="E125" s="91">
        <v>4112099.41</v>
      </c>
      <c r="F125" s="79">
        <f>D125-E125</f>
        <v>6717756.459999999</v>
      </c>
    </row>
    <row r="126" spans="1:6" ht="21.6" x14ac:dyDescent="0.3">
      <c r="A126" s="82" t="s">
        <v>313</v>
      </c>
      <c r="B126" s="71" t="s">
        <v>196</v>
      </c>
      <c r="C126" s="74" t="s">
        <v>314</v>
      </c>
      <c r="D126" s="91">
        <v>2367500</v>
      </c>
      <c r="E126" s="91" t="s">
        <v>28</v>
      </c>
      <c r="F126" s="91">
        <v>2367500</v>
      </c>
    </row>
    <row r="127" spans="1:6" x14ac:dyDescent="0.3">
      <c r="A127" s="82" t="s">
        <v>221</v>
      </c>
      <c r="B127" s="71" t="s">
        <v>196</v>
      </c>
      <c r="C127" s="74" t="s">
        <v>315</v>
      </c>
      <c r="D127" s="91">
        <v>8462355.8699999992</v>
      </c>
      <c r="E127" s="91">
        <v>4112099.41</v>
      </c>
      <c r="F127" s="79">
        <f>D127-E127</f>
        <v>4350256.459999999</v>
      </c>
    </row>
    <row r="128" spans="1:6" ht="21.6" x14ac:dyDescent="0.3">
      <c r="A128" s="82" t="s">
        <v>307</v>
      </c>
      <c r="B128" s="71" t="s">
        <v>196</v>
      </c>
      <c r="C128" s="74" t="s">
        <v>628</v>
      </c>
      <c r="D128" s="91">
        <v>20119467.440000001</v>
      </c>
      <c r="E128" s="91" t="s">
        <v>28</v>
      </c>
      <c r="F128" s="91">
        <v>20119467.440000001</v>
      </c>
    </row>
    <row r="129" spans="1:6" x14ac:dyDescent="0.3">
      <c r="A129" s="82" t="s">
        <v>308</v>
      </c>
      <c r="B129" s="71" t="s">
        <v>196</v>
      </c>
      <c r="C129" s="74" t="s">
        <v>629</v>
      </c>
      <c r="D129" s="91">
        <v>20119467.440000001</v>
      </c>
      <c r="E129" s="91" t="s">
        <v>28</v>
      </c>
      <c r="F129" s="91">
        <v>20119467.440000001</v>
      </c>
    </row>
    <row r="130" spans="1:6" ht="21.6" x14ac:dyDescent="0.3">
      <c r="A130" s="82" t="s">
        <v>345</v>
      </c>
      <c r="B130" s="71" t="s">
        <v>196</v>
      </c>
      <c r="C130" s="74" t="s">
        <v>630</v>
      </c>
      <c r="D130" s="91">
        <v>20119467.440000001</v>
      </c>
      <c r="E130" s="91" t="s">
        <v>28</v>
      </c>
      <c r="F130" s="91">
        <v>20119467.440000001</v>
      </c>
    </row>
    <row r="131" spans="1:6" x14ac:dyDescent="0.3">
      <c r="A131" s="82" t="s">
        <v>562</v>
      </c>
      <c r="B131" s="71" t="s">
        <v>196</v>
      </c>
      <c r="C131" s="74" t="s">
        <v>563</v>
      </c>
      <c r="D131" s="91">
        <v>8450021.4700000007</v>
      </c>
      <c r="E131" s="91">
        <v>1430666.75</v>
      </c>
      <c r="F131" s="79">
        <f>D131-E131</f>
        <v>7019354.7200000007</v>
      </c>
    </row>
    <row r="132" spans="1:6" ht="21.6" x14ac:dyDescent="0.3">
      <c r="A132" s="82" t="s">
        <v>217</v>
      </c>
      <c r="B132" s="71" t="s">
        <v>196</v>
      </c>
      <c r="C132" s="74" t="s">
        <v>564</v>
      </c>
      <c r="D132" s="91">
        <v>8450021.4700000007</v>
      </c>
      <c r="E132" s="91">
        <v>1430666.75</v>
      </c>
      <c r="F132" s="79">
        <f>D132-E132</f>
        <v>7019354.7200000007</v>
      </c>
    </row>
    <row r="133" spans="1:6" ht="21.6" x14ac:dyDescent="0.3">
      <c r="A133" s="82" t="s">
        <v>219</v>
      </c>
      <c r="B133" s="71" t="s">
        <v>196</v>
      </c>
      <c r="C133" s="74" t="s">
        <v>565</v>
      </c>
      <c r="D133" s="91">
        <v>8450021.4700000007</v>
      </c>
      <c r="E133" s="91">
        <v>1430666.75</v>
      </c>
      <c r="F133" s="79">
        <f>D133-E133</f>
        <v>7019354.7200000007</v>
      </c>
    </row>
    <row r="134" spans="1:6" x14ac:dyDescent="0.3">
      <c r="A134" s="82" t="s">
        <v>221</v>
      </c>
      <c r="B134" s="71" t="s">
        <v>196</v>
      </c>
      <c r="C134" s="74" t="s">
        <v>566</v>
      </c>
      <c r="D134" s="91">
        <v>8450021.4700000007</v>
      </c>
      <c r="E134" s="91">
        <v>1430666.75</v>
      </c>
      <c r="F134" s="79">
        <f>D134-E134</f>
        <v>7019354.7200000007</v>
      </c>
    </row>
    <row r="135" spans="1:6" x14ac:dyDescent="0.3">
      <c r="A135" s="82" t="s">
        <v>751</v>
      </c>
      <c r="B135" s="71" t="s">
        <v>196</v>
      </c>
      <c r="C135" s="74" t="s">
        <v>750</v>
      </c>
      <c r="D135" s="91">
        <v>6708700</v>
      </c>
      <c r="E135" s="91">
        <v>3479679.66</v>
      </c>
      <c r="F135" s="79">
        <f>D135-E135</f>
        <v>3229020.34</v>
      </c>
    </row>
    <row r="136" spans="1:6" ht="42" x14ac:dyDescent="0.3">
      <c r="A136" s="82" t="s">
        <v>201</v>
      </c>
      <c r="B136" s="71" t="s">
        <v>196</v>
      </c>
      <c r="C136" s="74" t="s">
        <v>749</v>
      </c>
      <c r="D136" s="91">
        <v>6456341</v>
      </c>
      <c r="E136" s="91">
        <v>3375095.05</v>
      </c>
      <c r="F136" s="79">
        <f>D136-E136</f>
        <v>3081245.95</v>
      </c>
    </row>
    <row r="137" spans="1:6" ht="21.6" x14ac:dyDescent="0.3">
      <c r="A137" s="82" t="s">
        <v>203</v>
      </c>
      <c r="B137" s="71" t="s">
        <v>196</v>
      </c>
      <c r="C137" s="74" t="s">
        <v>748</v>
      </c>
      <c r="D137" s="91">
        <v>6456341</v>
      </c>
      <c r="E137" s="91">
        <v>3375095.05</v>
      </c>
      <c r="F137" s="79">
        <f>D137-E137</f>
        <v>3081245.95</v>
      </c>
    </row>
    <row r="138" spans="1:6" x14ac:dyDescent="0.3">
      <c r="A138" s="82" t="s">
        <v>205</v>
      </c>
      <c r="B138" s="71" t="s">
        <v>196</v>
      </c>
      <c r="C138" s="74" t="s">
        <v>747</v>
      </c>
      <c r="D138" s="91">
        <v>4962062.45</v>
      </c>
      <c r="E138" s="91">
        <v>2636757.85</v>
      </c>
      <c r="F138" s="79">
        <f>D138-E138</f>
        <v>2325304.6</v>
      </c>
    </row>
    <row r="139" spans="1:6" ht="21.6" x14ac:dyDescent="0.3">
      <c r="A139" s="82" t="s">
        <v>214</v>
      </c>
      <c r="B139" s="71" t="s">
        <v>196</v>
      </c>
      <c r="C139" s="74" t="s">
        <v>804</v>
      </c>
      <c r="D139" s="91">
        <v>8753</v>
      </c>
      <c r="E139" s="91">
        <v>8753</v>
      </c>
      <c r="F139" s="79">
        <f>D139-E139</f>
        <v>0</v>
      </c>
    </row>
    <row r="140" spans="1:6" ht="31.8" x14ac:dyDescent="0.3">
      <c r="A140" s="82" t="s">
        <v>207</v>
      </c>
      <c r="B140" s="71" t="s">
        <v>196</v>
      </c>
      <c r="C140" s="74" t="s">
        <v>746</v>
      </c>
      <c r="D140" s="91">
        <v>1485525.55</v>
      </c>
      <c r="E140" s="91">
        <v>729584.2</v>
      </c>
      <c r="F140" s="79">
        <f>D140-E140</f>
        <v>755941.35000000009</v>
      </c>
    </row>
    <row r="141" spans="1:6" ht="21.6" x14ac:dyDescent="0.3">
      <c r="A141" s="82" t="s">
        <v>217</v>
      </c>
      <c r="B141" s="71" t="s">
        <v>196</v>
      </c>
      <c r="C141" s="74" t="s">
        <v>780</v>
      </c>
      <c r="D141" s="91">
        <v>252359</v>
      </c>
      <c r="E141" s="91">
        <v>104584.61</v>
      </c>
      <c r="F141" s="79">
        <f>D141-E141</f>
        <v>147774.39000000001</v>
      </c>
    </row>
    <row r="142" spans="1:6" ht="21.6" x14ac:dyDescent="0.3">
      <c r="A142" s="82" t="s">
        <v>219</v>
      </c>
      <c r="B142" s="71" t="s">
        <v>196</v>
      </c>
      <c r="C142" s="74" t="s">
        <v>779</v>
      </c>
      <c r="D142" s="91">
        <v>252359</v>
      </c>
      <c r="E142" s="91">
        <v>104584.61</v>
      </c>
      <c r="F142" s="79">
        <f>D142-E142</f>
        <v>147774.39000000001</v>
      </c>
    </row>
    <row r="143" spans="1:6" x14ac:dyDescent="0.3">
      <c r="A143" s="82" t="s">
        <v>221</v>
      </c>
      <c r="B143" s="71" t="s">
        <v>196</v>
      </c>
      <c r="C143" s="74" t="s">
        <v>778</v>
      </c>
      <c r="D143" s="91">
        <v>252359</v>
      </c>
      <c r="E143" s="91">
        <v>104584.61</v>
      </c>
      <c r="F143" s="79">
        <f>D143-E143</f>
        <v>147774.39000000001</v>
      </c>
    </row>
    <row r="144" spans="1:6" x14ac:dyDescent="0.3">
      <c r="A144" s="82" t="s">
        <v>316</v>
      </c>
      <c r="B144" s="71" t="s">
        <v>196</v>
      </c>
      <c r="C144" s="74" t="s">
        <v>317</v>
      </c>
      <c r="D144" s="91">
        <v>1354238309.46</v>
      </c>
      <c r="E144" s="91">
        <v>874970321.54999995</v>
      </c>
      <c r="F144" s="79">
        <f>D144-E144</f>
        <v>479267987.91000009</v>
      </c>
    </row>
    <row r="145" spans="1:6" x14ac:dyDescent="0.3">
      <c r="A145" s="82" t="s">
        <v>318</v>
      </c>
      <c r="B145" s="71" t="s">
        <v>196</v>
      </c>
      <c r="C145" s="74" t="s">
        <v>319</v>
      </c>
      <c r="D145" s="91">
        <v>481251572.37</v>
      </c>
      <c r="E145" s="91">
        <v>338154231.81999999</v>
      </c>
      <c r="F145" s="79">
        <f>D145-E145</f>
        <v>143097340.55000001</v>
      </c>
    </row>
    <row r="146" spans="1:6" ht="42" x14ac:dyDescent="0.3">
      <c r="A146" s="82" t="s">
        <v>201</v>
      </c>
      <c r="B146" s="71" t="s">
        <v>196</v>
      </c>
      <c r="C146" s="74" t="s">
        <v>320</v>
      </c>
      <c r="D146" s="91">
        <v>367160178.56999999</v>
      </c>
      <c r="E146" s="91">
        <v>278953697.31999999</v>
      </c>
      <c r="F146" s="79">
        <f>D146-E146</f>
        <v>88206481.25</v>
      </c>
    </row>
    <row r="147" spans="1:6" x14ac:dyDescent="0.3">
      <c r="A147" s="82" t="s">
        <v>271</v>
      </c>
      <c r="B147" s="71" t="s">
        <v>196</v>
      </c>
      <c r="C147" s="74" t="s">
        <v>321</v>
      </c>
      <c r="D147" s="91">
        <v>367160178.56999999</v>
      </c>
      <c r="E147" s="91">
        <v>278953697.31999999</v>
      </c>
      <c r="F147" s="79">
        <f>D147-E147</f>
        <v>88206481.25</v>
      </c>
    </row>
    <row r="148" spans="1:6" x14ac:dyDescent="0.3">
      <c r="A148" s="82" t="s">
        <v>273</v>
      </c>
      <c r="B148" s="71" t="s">
        <v>196</v>
      </c>
      <c r="C148" s="74" t="s">
        <v>322</v>
      </c>
      <c r="D148" s="91">
        <v>281724488.77999997</v>
      </c>
      <c r="E148" s="91">
        <v>216576503.06</v>
      </c>
      <c r="F148" s="79">
        <f>D148-E148</f>
        <v>65147985.719999969</v>
      </c>
    </row>
    <row r="149" spans="1:6" ht="21.6" x14ac:dyDescent="0.3">
      <c r="A149" s="82" t="s">
        <v>275</v>
      </c>
      <c r="B149" s="71" t="s">
        <v>196</v>
      </c>
      <c r="C149" s="74" t="s">
        <v>323</v>
      </c>
      <c r="D149" s="91">
        <v>94505.39</v>
      </c>
      <c r="E149" s="91">
        <v>53984.44</v>
      </c>
      <c r="F149" s="79">
        <f>D149-E149</f>
        <v>40520.949999999997</v>
      </c>
    </row>
    <row r="150" spans="1:6" ht="21.6" x14ac:dyDescent="0.3">
      <c r="A150" s="82" t="s">
        <v>276</v>
      </c>
      <c r="B150" s="71" t="s">
        <v>196</v>
      </c>
      <c r="C150" s="74" t="s">
        <v>324</v>
      </c>
      <c r="D150" s="91">
        <v>85341184.400000006</v>
      </c>
      <c r="E150" s="91">
        <v>62323209.82</v>
      </c>
      <c r="F150" s="79">
        <f>D150-E150</f>
        <v>23017974.580000006</v>
      </c>
    </row>
    <row r="151" spans="1:6" ht="21.6" x14ac:dyDescent="0.3">
      <c r="A151" s="82" t="s">
        <v>217</v>
      </c>
      <c r="B151" s="71" t="s">
        <v>196</v>
      </c>
      <c r="C151" s="74" t="s">
        <v>325</v>
      </c>
      <c r="D151" s="91">
        <v>112776293.22</v>
      </c>
      <c r="E151" s="91">
        <v>58211252.270000003</v>
      </c>
      <c r="F151" s="79">
        <f>D151-E151</f>
        <v>54565040.949999996</v>
      </c>
    </row>
    <row r="152" spans="1:6" ht="21.6" x14ac:dyDescent="0.3">
      <c r="A152" s="82" t="s">
        <v>219</v>
      </c>
      <c r="B152" s="71" t="s">
        <v>196</v>
      </c>
      <c r="C152" s="74" t="s">
        <v>326</v>
      </c>
      <c r="D152" s="91">
        <v>112776293.22</v>
      </c>
      <c r="E152" s="91">
        <v>58211252.270000003</v>
      </c>
      <c r="F152" s="79">
        <f>D152-E152</f>
        <v>54565040.949999996</v>
      </c>
    </row>
    <row r="153" spans="1:6" ht="21.6" x14ac:dyDescent="0.3">
      <c r="A153" s="82" t="s">
        <v>313</v>
      </c>
      <c r="B153" s="71" t="s">
        <v>196</v>
      </c>
      <c r="C153" s="74" t="s">
        <v>631</v>
      </c>
      <c r="D153" s="91">
        <v>627171.37</v>
      </c>
      <c r="E153" s="91">
        <v>216036.96</v>
      </c>
      <c r="F153" s="79">
        <f>D153-E153</f>
        <v>411134.41000000003</v>
      </c>
    </row>
    <row r="154" spans="1:6" x14ac:dyDescent="0.3">
      <c r="A154" s="82" t="s">
        <v>221</v>
      </c>
      <c r="B154" s="71" t="s">
        <v>196</v>
      </c>
      <c r="C154" s="74" t="s">
        <v>327</v>
      </c>
      <c r="D154" s="91">
        <v>112149121.84999999</v>
      </c>
      <c r="E154" s="91">
        <v>57995215.310000002</v>
      </c>
      <c r="F154" s="79">
        <f>D154-E154</f>
        <v>54153906.539999992</v>
      </c>
    </row>
    <row r="155" spans="1:6" x14ac:dyDescent="0.3">
      <c r="A155" s="82" t="s">
        <v>432</v>
      </c>
      <c r="B155" s="71" t="s">
        <v>196</v>
      </c>
      <c r="C155" s="74" t="s">
        <v>702</v>
      </c>
      <c r="D155" s="91">
        <v>132100.57999999999</v>
      </c>
      <c r="E155" s="91">
        <v>101534.38</v>
      </c>
      <c r="F155" s="79">
        <f>D155-E155</f>
        <v>30566.199999999983</v>
      </c>
    </row>
    <row r="156" spans="1:6" ht="21.6" x14ac:dyDescent="0.3">
      <c r="A156" s="82" t="s">
        <v>434</v>
      </c>
      <c r="B156" s="71" t="s">
        <v>196</v>
      </c>
      <c r="C156" s="74" t="s">
        <v>703</v>
      </c>
      <c r="D156" s="91">
        <v>132100.57999999999</v>
      </c>
      <c r="E156" s="91">
        <v>101534.38</v>
      </c>
      <c r="F156" s="79">
        <f>D156-E156</f>
        <v>30566.199999999983</v>
      </c>
    </row>
    <row r="157" spans="1:6" ht="21.6" x14ac:dyDescent="0.3">
      <c r="A157" s="82" t="s">
        <v>436</v>
      </c>
      <c r="B157" s="71" t="s">
        <v>196</v>
      </c>
      <c r="C157" s="74" t="s">
        <v>704</v>
      </c>
      <c r="D157" s="91">
        <v>132100.57999999999</v>
      </c>
      <c r="E157" s="91">
        <v>101534.38</v>
      </c>
      <c r="F157" s="79">
        <f>D157-E157</f>
        <v>30566.199999999983</v>
      </c>
    </row>
    <row r="158" spans="1:6" x14ac:dyDescent="0.3">
      <c r="A158" s="82" t="s">
        <v>223</v>
      </c>
      <c r="B158" s="71" t="s">
        <v>196</v>
      </c>
      <c r="C158" s="74" t="s">
        <v>328</v>
      </c>
      <c r="D158" s="91">
        <v>1183000</v>
      </c>
      <c r="E158" s="91">
        <v>887747.85</v>
      </c>
      <c r="F158" s="79">
        <f>D158-E158</f>
        <v>295252.15000000002</v>
      </c>
    </row>
    <row r="159" spans="1:6" x14ac:dyDescent="0.3">
      <c r="A159" s="82" t="s">
        <v>225</v>
      </c>
      <c r="B159" s="71" t="s">
        <v>196</v>
      </c>
      <c r="C159" s="74" t="s">
        <v>329</v>
      </c>
      <c r="D159" s="91">
        <v>1183000</v>
      </c>
      <c r="E159" s="91">
        <v>887747.85</v>
      </c>
      <c r="F159" s="79">
        <f>D159-E159</f>
        <v>295252.15000000002</v>
      </c>
    </row>
    <row r="160" spans="1:6" x14ac:dyDescent="0.3">
      <c r="A160" s="82" t="s">
        <v>330</v>
      </c>
      <c r="B160" s="71" t="s">
        <v>196</v>
      </c>
      <c r="C160" s="74" t="s">
        <v>331</v>
      </c>
      <c r="D160" s="91">
        <v>1182508.1499999999</v>
      </c>
      <c r="E160" s="91">
        <v>887256</v>
      </c>
      <c r="F160" s="79">
        <f>D160-E160</f>
        <v>295252.14999999991</v>
      </c>
    </row>
    <row r="161" spans="1:6" x14ac:dyDescent="0.3">
      <c r="A161" s="82" t="s">
        <v>229</v>
      </c>
      <c r="B161" s="71" t="s">
        <v>196</v>
      </c>
      <c r="C161" s="74" t="s">
        <v>647</v>
      </c>
      <c r="D161" s="91">
        <v>491.85</v>
      </c>
      <c r="E161" s="91">
        <v>491.85</v>
      </c>
      <c r="F161" s="79">
        <f>D161-E161</f>
        <v>0</v>
      </c>
    </row>
    <row r="162" spans="1:6" x14ac:dyDescent="0.3">
      <c r="A162" s="82" t="s">
        <v>332</v>
      </c>
      <c r="B162" s="71" t="s">
        <v>196</v>
      </c>
      <c r="C162" s="74" t="s">
        <v>333</v>
      </c>
      <c r="D162" s="91">
        <v>719409849.22000003</v>
      </c>
      <c r="E162" s="91">
        <v>438512374.05000001</v>
      </c>
      <c r="F162" s="79">
        <f>D162-E162</f>
        <v>280897475.17000002</v>
      </c>
    </row>
    <row r="163" spans="1:6" ht="42" x14ac:dyDescent="0.3">
      <c r="A163" s="82" t="s">
        <v>201</v>
      </c>
      <c r="B163" s="71" t="s">
        <v>196</v>
      </c>
      <c r="C163" s="74" t="s">
        <v>334</v>
      </c>
      <c r="D163" s="91">
        <v>259221854.03999999</v>
      </c>
      <c r="E163" s="91">
        <v>195739515.47999999</v>
      </c>
      <c r="F163" s="79">
        <f>D163-E163</f>
        <v>63482338.560000002</v>
      </c>
    </row>
    <row r="164" spans="1:6" x14ac:dyDescent="0.3">
      <c r="A164" s="82" t="s">
        <v>271</v>
      </c>
      <c r="B164" s="71" t="s">
        <v>196</v>
      </c>
      <c r="C164" s="74" t="s">
        <v>335</v>
      </c>
      <c r="D164" s="91">
        <v>259221854.03999999</v>
      </c>
      <c r="E164" s="91">
        <v>195739515.47999999</v>
      </c>
      <c r="F164" s="79">
        <f>D164-E164</f>
        <v>63482338.560000002</v>
      </c>
    </row>
    <row r="165" spans="1:6" x14ac:dyDescent="0.3">
      <c r="A165" s="82" t="s">
        <v>273</v>
      </c>
      <c r="B165" s="71" t="s">
        <v>196</v>
      </c>
      <c r="C165" s="74" t="s">
        <v>336</v>
      </c>
      <c r="D165" s="91">
        <v>198817081.53999999</v>
      </c>
      <c r="E165" s="91">
        <v>151882087.13</v>
      </c>
      <c r="F165" s="79">
        <f>D165-E165</f>
        <v>46934994.409999996</v>
      </c>
    </row>
    <row r="166" spans="1:6" ht="21.6" x14ac:dyDescent="0.3">
      <c r="A166" s="82" t="s">
        <v>275</v>
      </c>
      <c r="B166" s="71" t="s">
        <v>196</v>
      </c>
      <c r="C166" s="74" t="s">
        <v>337</v>
      </c>
      <c r="D166" s="91">
        <v>151381.21</v>
      </c>
      <c r="E166" s="91">
        <v>63088.79</v>
      </c>
      <c r="F166" s="79">
        <f>D166-E166</f>
        <v>88292.419999999984</v>
      </c>
    </row>
    <row r="167" spans="1:6" ht="21.6" x14ac:dyDescent="0.3">
      <c r="A167" s="82" t="s">
        <v>276</v>
      </c>
      <c r="B167" s="71" t="s">
        <v>196</v>
      </c>
      <c r="C167" s="74" t="s">
        <v>338</v>
      </c>
      <c r="D167" s="91">
        <v>60253391.289999999</v>
      </c>
      <c r="E167" s="91">
        <v>43794339.560000002</v>
      </c>
      <c r="F167" s="79">
        <f>D167-E167</f>
        <v>16459051.729999997</v>
      </c>
    </row>
    <row r="168" spans="1:6" ht="21.6" x14ac:dyDescent="0.3">
      <c r="A168" s="82" t="s">
        <v>217</v>
      </c>
      <c r="B168" s="71" t="s">
        <v>196</v>
      </c>
      <c r="C168" s="74" t="s">
        <v>339</v>
      </c>
      <c r="D168" s="91">
        <v>139694565.58000001</v>
      </c>
      <c r="E168" s="91">
        <v>62458554.210000001</v>
      </c>
      <c r="F168" s="79">
        <f>D168-E168</f>
        <v>77236011.370000005</v>
      </c>
    </row>
    <row r="169" spans="1:6" ht="21.6" x14ac:dyDescent="0.3">
      <c r="A169" s="82" t="s">
        <v>219</v>
      </c>
      <c r="B169" s="71" t="s">
        <v>196</v>
      </c>
      <c r="C169" s="74" t="s">
        <v>340</v>
      </c>
      <c r="D169" s="91">
        <v>139694565.58000001</v>
      </c>
      <c r="E169" s="91">
        <v>62458554.210000001</v>
      </c>
      <c r="F169" s="79">
        <f>D169-E169</f>
        <v>77236011.370000005</v>
      </c>
    </row>
    <row r="170" spans="1:6" ht="21.6" x14ac:dyDescent="0.3">
      <c r="A170" s="82" t="s">
        <v>313</v>
      </c>
      <c r="B170" s="71" t="s">
        <v>196</v>
      </c>
      <c r="C170" s="74" t="s">
        <v>341</v>
      </c>
      <c r="D170" s="91">
        <v>10732282.17</v>
      </c>
      <c r="E170" s="91">
        <v>1711916.77</v>
      </c>
      <c r="F170" s="79">
        <f>D170-E170</f>
        <v>9020365.4000000004</v>
      </c>
    </row>
    <row r="171" spans="1:6" x14ac:dyDescent="0.3">
      <c r="A171" s="82" t="s">
        <v>221</v>
      </c>
      <c r="B171" s="71" t="s">
        <v>196</v>
      </c>
      <c r="C171" s="74" t="s">
        <v>342</v>
      </c>
      <c r="D171" s="91">
        <v>128962283.41</v>
      </c>
      <c r="E171" s="91">
        <v>60746637.439999998</v>
      </c>
      <c r="F171" s="79">
        <f>D171-E171</f>
        <v>68215645.969999999</v>
      </c>
    </row>
    <row r="172" spans="1:6" x14ac:dyDescent="0.3">
      <c r="A172" s="82" t="s">
        <v>432</v>
      </c>
      <c r="B172" s="71" t="s">
        <v>196</v>
      </c>
      <c r="C172" s="74" t="s">
        <v>777</v>
      </c>
      <c r="D172" s="91">
        <v>767364</v>
      </c>
      <c r="E172" s="91">
        <v>155704</v>
      </c>
      <c r="F172" s="79">
        <f>D172-E172</f>
        <v>611660</v>
      </c>
    </row>
    <row r="173" spans="1:6" ht="21.6" x14ac:dyDescent="0.3">
      <c r="A173" s="82" t="s">
        <v>434</v>
      </c>
      <c r="B173" s="71" t="s">
        <v>196</v>
      </c>
      <c r="C173" s="74" t="s">
        <v>776</v>
      </c>
      <c r="D173" s="91">
        <v>767364</v>
      </c>
      <c r="E173" s="91">
        <v>155704</v>
      </c>
      <c r="F173" s="79">
        <f>D173-E173</f>
        <v>611660</v>
      </c>
    </row>
    <row r="174" spans="1:6" ht="21.6" x14ac:dyDescent="0.3">
      <c r="A174" s="82" t="s">
        <v>436</v>
      </c>
      <c r="B174" s="71" t="s">
        <v>196</v>
      </c>
      <c r="C174" s="74" t="s">
        <v>775</v>
      </c>
      <c r="D174" s="91">
        <v>767364</v>
      </c>
      <c r="E174" s="91">
        <v>155704</v>
      </c>
      <c r="F174" s="79">
        <f>D174-E174</f>
        <v>611660</v>
      </c>
    </row>
    <row r="175" spans="1:6" ht="21.6" x14ac:dyDescent="0.3">
      <c r="A175" s="82" t="s">
        <v>307</v>
      </c>
      <c r="B175" s="71" t="s">
        <v>196</v>
      </c>
      <c r="C175" s="74" t="s">
        <v>343</v>
      </c>
      <c r="D175" s="91">
        <v>38614600</v>
      </c>
      <c r="E175" s="91" t="s">
        <v>28</v>
      </c>
      <c r="F175" s="91">
        <v>38614600</v>
      </c>
    </row>
    <row r="176" spans="1:6" x14ac:dyDescent="0.3">
      <c r="A176" s="82" t="s">
        <v>308</v>
      </c>
      <c r="B176" s="71" t="s">
        <v>196</v>
      </c>
      <c r="C176" s="74" t="s">
        <v>344</v>
      </c>
      <c r="D176" s="91">
        <v>38614600</v>
      </c>
      <c r="E176" s="91" t="s">
        <v>28</v>
      </c>
      <c r="F176" s="91">
        <v>38614600</v>
      </c>
    </row>
    <row r="177" spans="1:6" ht="21.6" x14ac:dyDescent="0.3">
      <c r="A177" s="82" t="s">
        <v>345</v>
      </c>
      <c r="B177" s="71" t="s">
        <v>196</v>
      </c>
      <c r="C177" s="74" t="s">
        <v>346</v>
      </c>
      <c r="D177" s="91">
        <v>38614600</v>
      </c>
      <c r="E177" s="91" t="s">
        <v>28</v>
      </c>
      <c r="F177" s="91">
        <v>38614600</v>
      </c>
    </row>
    <row r="178" spans="1:6" ht="21.6" x14ac:dyDescent="0.3">
      <c r="A178" s="82" t="s">
        <v>347</v>
      </c>
      <c r="B178" s="71" t="s">
        <v>196</v>
      </c>
      <c r="C178" s="74" t="s">
        <v>348</v>
      </c>
      <c r="D178" s="91">
        <v>280066385.60000002</v>
      </c>
      <c r="E178" s="91">
        <v>179367170.47999999</v>
      </c>
      <c r="F178" s="79">
        <f>D178-E178</f>
        <v>100699215.12000003</v>
      </c>
    </row>
    <row r="179" spans="1:6" x14ac:dyDescent="0.3">
      <c r="A179" s="82" t="s">
        <v>349</v>
      </c>
      <c r="B179" s="71" t="s">
        <v>196</v>
      </c>
      <c r="C179" s="74" t="s">
        <v>350</v>
      </c>
      <c r="D179" s="91">
        <v>280066385.60000002</v>
      </c>
      <c r="E179" s="91">
        <v>179367170.47999999</v>
      </c>
      <c r="F179" s="79">
        <f>D179-E179</f>
        <v>100699215.12000003</v>
      </c>
    </row>
    <row r="180" spans="1:6" ht="31.8" x14ac:dyDescent="0.3">
      <c r="A180" s="82" t="s">
        <v>351</v>
      </c>
      <c r="B180" s="71" t="s">
        <v>196</v>
      </c>
      <c r="C180" s="74" t="s">
        <v>352</v>
      </c>
      <c r="D180" s="91">
        <v>251408411.69</v>
      </c>
      <c r="E180" s="91">
        <v>172723813.53999999</v>
      </c>
      <c r="F180" s="79">
        <f>D180-E180</f>
        <v>78684598.150000006</v>
      </c>
    </row>
    <row r="181" spans="1:6" x14ac:dyDescent="0.3">
      <c r="A181" s="82" t="s">
        <v>353</v>
      </c>
      <c r="B181" s="71" t="s">
        <v>196</v>
      </c>
      <c r="C181" s="74" t="s">
        <v>354</v>
      </c>
      <c r="D181" s="91">
        <v>28657973.91</v>
      </c>
      <c r="E181" s="91">
        <v>6643356.9400000004</v>
      </c>
      <c r="F181" s="79">
        <f>D181-E181</f>
        <v>22014616.969999999</v>
      </c>
    </row>
    <row r="182" spans="1:6" x14ac:dyDescent="0.3">
      <c r="A182" s="82" t="s">
        <v>223</v>
      </c>
      <c r="B182" s="71" t="s">
        <v>196</v>
      </c>
      <c r="C182" s="74" t="s">
        <v>355</v>
      </c>
      <c r="D182" s="91">
        <v>1045080</v>
      </c>
      <c r="E182" s="91">
        <v>791429.88</v>
      </c>
      <c r="F182" s="79">
        <f>D182-E182</f>
        <v>253650.12</v>
      </c>
    </row>
    <row r="183" spans="1:6" x14ac:dyDescent="0.3">
      <c r="A183" s="82" t="s">
        <v>225</v>
      </c>
      <c r="B183" s="71" t="s">
        <v>196</v>
      </c>
      <c r="C183" s="74" t="s">
        <v>356</v>
      </c>
      <c r="D183" s="91">
        <v>1045080</v>
      </c>
      <c r="E183" s="91">
        <v>791429.88</v>
      </c>
      <c r="F183" s="79">
        <f>D183-E183</f>
        <v>253650.12</v>
      </c>
    </row>
    <row r="184" spans="1:6" x14ac:dyDescent="0.3">
      <c r="A184" s="82" t="s">
        <v>330</v>
      </c>
      <c r="B184" s="71" t="s">
        <v>196</v>
      </c>
      <c r="C184" s="74" t="s">
        <v>357</v>
      </c>
      <c r="D184" s="91">
        <v>1004104.12</v>
      </c>
      <c r="E184" s="91">
        <v>759363</v>
      </c>
      <c r="F184" s="79">
        <f>D184-E184</f>
        <v>244741.12</v>
      </c>
    </row>
    <row r="185" spans="1:6" x14ac:dyDescent="0.3">
      <c r="A185" s="82" t="s">
        <v>227</v>
      </c>
      <c r="B185" s="71" t="s">
        <v>196</v>
      </c>
      <c r="C185" s="74" t="s">
        <v>358</v>
      </c>
      <c r="D185" s="91">
        <v>40386</v>
      </c>
      <c r="E185" s="91">
        <v>31477</v>
      </c>
      <c r="F185" s="79">
        <f>D185-E185</f>
        <v>8909</v>
      </c>
    </row>
    <row r="186" spans="1:6" x14ac:dyDescent="0.3">
      <c r="A186" s="82" t="s">
        <v>229</v>
      </c>
      <c r="B186" s="71" t="s">
        <v>196</v>
      </c>
      <c r="C186" s="74" t="s">
        <v>722</v>
      </c>
      <c r="D186" s="91">
        <v>589.88</v>
      </c>
      <c r="E186" s="91">
        <v>589.88</v>
      </c>
      <c r="F186" s="79">
        <f>D186-E186</f>
        <v>0</v>
      </c>
    </row>
    <row r="187" spans="1:6" x14ac:dyDescent="0.3">
      <c r="A187" s="82" t="s">
        <v>359</v>
      </c>
      <c r="B187" s="71" t="s">
        <v>196</v>
      </c>
      <c r="C187" s="74" t="s">
        <v>360</v>
      </c>
      <c r="D187" s="91">
        <v>111758537.33</v>
      </c>
      <c r="E187" s="91">
        <v>71595054.959999993</v>
      </c>
      <c r="F187" s="79">
        <f>D187-E187</f>
        <v>40163482.370000005</v>
      </c>
    </row>
    <row r="188" spans="1:6" ht="42" x14ac:dyDescent="0.3">
      <c r="A188" s="82" t="s">
        <v>201</v>
      </c>
      <c r="B188" s="71" t="s">
        <v>196</v>
      </c>
      <c r="C188" s="74" t="s">
        <v>361</v>
      </c>
      <c r="D188" s="91">
        <v>67305329.290000007</v>
      </c>
      <c r="E188" s="91">
        <v>49454382.049999997</v>
      </c>
      <c r="F188" s="79">
        <f>D188-E188</f>
        <v>17850947.24000001</v>
      </c>
    </row>
    <row r="189" spans="1:6" x14ac:dyDescent="0.3">
      <c r="A189" s="82" t="s">
        <v>271</v>
      </c>
      <c r="B189" s="71" t="s">
        <v>196</v>
      </c>
      <c r="C189" s="74" t="s">
        <v>362</v>
      </c>
      <c r="D189" s="91">
        <v>67305329.290000007</v>
      </c>
      <c r="E189" s="91">
        <v>49454382.049999997</v>
      </c>
      <c r="F189" s="79">
        <f>D189-E189</f>
        <v>17850947.24000001</v>
      </c>
    </row>
    <row r="190" spans="1:6" x14ac:dyDescent="0.3">
      <c r="A190" s="82" t="s">
        <v>273</v>
      </c>
      <c r="B190" s="71" t="s">
        <v>196</v>
      </c>
      <c r="C190" s="74" t="s">
        <v>363</v>
      </c>
      <c r="D190" s="91">
        <v>51874152.170000002</v>
      </c>
      <c r="E190" s="91">
        <v>38490740.200000003</v>
      </c>
      <c r="F190" s="79">
        <f>D190-E190</f>
        <v>13383411.969999999</v>
      </c>
    </row>
    <row r="191" spans="1:6" ht="21.6" x14ac:dyDescent="0.3">
      <c r="A191" s="82" t="s">
        <v>275</v>
      </c>
      <c r="B191" s="71" t="s">
        <v>196</v>
      </c>
      <c r="C191" s="74" t="s">
        <v>364</v>
      </c>
      <c r="D191" s="91">
        <v>17360</v>
      </c>
      <c r="E191" s="91">
        <v>1200</v>
      </c>
      <c r="F191" s="79">
        <f>D191-E191</f>
        <v>16160</v>
      </c>
    </row>
    <row r="192" spans="1:6" ht="21.6" x14ac:dyDescent="0.3">
      <c r="A192" s="82" t="s">
        <v>276</v>
      </c>
      <c r="B192" s="71" t="s">
        <v>196</v>
      </c>
      <c r="C192" s="74" t="s">
        <v>365</v>
      </c>
      <c r="D192" s="91">
        <v>15413817.119999999</v>
      </c>
      <c r="E192" s="91">
        <v>10962441.85</v>
      </c>
      <c r="F192" s="79">
        <f>D192-E192</f>
        <v>4451375.2699999996</v>
      </c>
    </row>
    <row r="193" spans="1:6" ht="21.6" x14ac:dyDescent="0.3">
      <c r="A193" s="82" t="s">
        <v>217</v>
      </c>
      <c r="B193" s="71" t="s">
        <v>196</v>
      </c>
      <c r="C193" s="74" t="s">
        <v>366</v>
      </c>
      <c r="D193" s="91">
        <v>14331400.789999999</v>
      </c>
      <c r="E193" s="91">
        <v>6911562.71</v>
      </c>
      <c r="F193" s="79">
        <f>D193-E193</f>
        <v>7419838.0799999991</v>
      </c>
    </row>
    <row r="194" spans="1:6" ht="21.6" x14ac:dyDescent="0.3">
      <c r="A194" s="82" t="s">
        <v>219</v>
      </c>
      <c r="B194" s="71" t="s">
        <v>196</v>
      </c>
      <c r="C194" s="74" t="s">
        <v>367</v>
      </c>
      <c r="D194" s="91">
        <v>14331400.789999999</v>
      </c>
      <c r="E194" s="91">
        <v>6911562.71</v>
      </c>
      <c r="F194" s="79">
        <f>D194-E194</f>
        <v>7419838.0799999991</v>
      </c>
    </row>
    <row r="195" spans="1:6" ht="21.6" x14ac:dyDescent="0.3">
      <c r="A195" s="82" t="s">
        <v>313</v>
      </c>
      <c r="B195" s="71" t="s">
        <v>196</v>
      </c>
      <c r="C195" s="74" t="s">
        <v>644</v>
      </c>
      <c r="D195" s="91">
        <v>3274256.25</v>
      </c>
      <c r="E195" s="91">
        <v>160235</v>
      </c>
      <c r="F195" s="79">
        <f>D195-E195</f>
        <v>3114021.25</v>
      </c>
    </row>
    <row r="196" spans="1:6" x14ac:dyDescent="0.3">
      <c r="A196" s="82" t="s">
        <v>221</v>
      </c>
      <c r="B196" s="71" t="s">
        <v>196</v>
      </c>
      <c r="C196" s="74" t="s">
        <v>368</v>
      </c>
      <c r="D196" s="91">
        <v>11057144.539999999</v>
      </c>
      <c r="E196" s="91">
        <v>6751327.71</v>
      </c>
      <c r="F196" s="79">
        <f>D196-E196</f>
        <v>4305816.8299999991</v>
      </c>
    </row>
    <row r="197" spans="1:6" ht="21.6" x14ac:dyDescent="0.3">
      <c r="A197" s="82" t="s">
        <v>347</v>
      </c>
      <c r="B197" s="71" t="s">
        <v>196</v>
      </c>
      <c r="C197" s="74" t="s">
        <v>745</v>
      </c>
      <c r="D197" s="91">
        <v>30036313.149999999</v>
      </c>
      <c r="E197" s="91">
        <v>15189874.1</v>
      </c>
      <c r="F197" s="79">
        <f>D197-E197</f>
        <v>14846439.049999999</v>
      </c>
    </row>
    <row r="198" spans="1:6" x14ac:dyDescent="0.3">
      <c r="A198" s="82" t="s">
        <v>349</v>
      </c>
      <c r="B198" s="71" t="s">
        <v>196</v>
      </c>
      <c r="C198" s="74" t="s">
        <v>744</v>
      </c>
      <c r="D198" s="91">
        <v>29964963.149999999</v>
      </c>
      <c r="E198" s="91">
        <v>15189874.1</v>
      </c>
      <c r="F198" s="79">
        <f>D198-E198</f>
        <v>14775089.049999999</v>
      </c>
    </row>
    <row r="199" spans="1:6" ht="31.8" x14ac:dyDescent="0.3">
      <c r="A199" s="82" t="s">
        <v>351</v>
      </c>
      <c r="B199" s="71" t="s">
        <v>196</v>
      </c>
      <c r="C199" s="74" t="s">
        <v>743</v>
      </c>
      <c r="D199" s="91">
        <v>27917438.149999999</v>
      </c>
      <c r="E199" s="91">
        <v>14597893.75</v>
      </c>
      <c r="F199" s="79">
        <f>D199-E199</f>
        <v>13319544.399999999</v>
      </c>
    </row>
    <row r="200" spans="1:6" x14ac:dyDescent="0.3">
      <c r="A200" s="82" t="s">
        <v>353</v>
      </c>
      <c r="B200" s="71" t="s">
        <v>196</v>
      </c>
      <c r="C200" s="74" t="s">
        <v>742</v>
      </c>
      <c r="D200" s="91">
        <v>2011850</v>
      </c>
      <c r="E200" s="91">
        <v>591980.35</v>
      </c>
      <c r="F200" s="79">
        <f>D200-E200</f>
        <v>1419869.65</v>
      </c>
    </row>
    <row r="201" spans="1:6" x14ac:dyDescent="0.3">
      <c r="A201" s="82" t="s">
        <v>848</v>
      </c>
      <c r="B201" s="71" t="s">
        <v>196</v>
      </c>
      <c r="C201" s="74" t="s">
        <v>847</v>
      </c>
      <c r="D201" s="91">
        <v>35675</v>
      </c>
      <c r="E201" s="91" t="s">
        <v>28</v>
      </c>
      <c r="F201" s="91">
        <v>35675</v>
      </c>
    </row>
    <row r="202" spans="1:6" x14ac:dyDescent="0.3">
      <c r="A202" s="82" t="s">
        <v>380</v>
      </c>
      <c r="B202" s="71" t="s">
        <v>196</v>
      </c>
      <c r="C202" s="74" t="s">
        <v>846</v>
      </c>
      <c r="D202" s="91">
        <v>35675</v>
      </c>
      <c r="E202" s="91" t="s">
        <v>28</v>
      </c>
      <c r="F202" s="91">
        <v>35675</v>
      </c>
    </row>
    <row r="203" spans="1:6" x14ac:dyDescent="0.3">
      <c r="A203" s="82" t="s">
        <v>845</v>
      </c>
      <c r="B203" s="71" t="s">
        <v>196</v>
      </c>
      <c r="C203" s="74" t="s">
        <v>844</v>
      </c>
      <c r="D203" s="91">
        <v>35675</v>
      </c>
      <c r="E203" s="91" t="s">
        <v>28</v>
      </c>
      <c r="F203" s="91">
        <v>35675</v>
      </c>
    </row>
    <row r="204" spans="1:6" ht="31.8" x14ac:dyDescent="0.3">
      <c r="A204" s="82" t="s">
        <v>843</v>
      </c>
      <c r="B204" s="71" t="s">
        <v>196</v>
      </c>
      <c r="C204" s="74" t="s">
        <v>842</v>
      </c>
      <c r="D204" s="91">
        <v>35675</v>
      </c>
      <c r="E204" s="91" t="s">
        <v>28</v>
      </c>
      <c r="F204" s="91">
        <v>35675</v>
      </c>
    </row>
    <row r="205" spans="1:6" ht="21.6" x14ac:dyDescent="0.3">
      <c r="A205" s="82" t="s">
        <v>841</v>
      </c>
      <c r="B205" s="71" t="s">
        <v>196</v>
      </c>
      <c r="C205" s="74" t="s">
        <v>840</v>
      </c>
      <c r="D205" s="91">
        <v>35675</v>
      </c>
      <c r="E205" s="91" t="s">
        <v>28</v>
      </c>
      <c r="F205" s="91">
        <v>35675</v>
      </c>
    </row>
    <row r="206" spans="1:6" x14ac:dyDescent="0.3">
      <c r="A206" s="82" t="s">
        <v>223</v>
      </c>
      <c r="B206" s="71" t="s">
        <v>196</v>
      </c>
      <c r="C206" s="74" t="s">
        <v>369</v>
      </c>
      <c r="D206" s="91">
        <v>85494.1</v>
      </c>
      <c r="E206" s="91">
        <v>39236.1</v>
      </c>
      <c r="F206" s="79">
        <f>D206-E206</f>
        <v>46258.000000000007</v>
      </c>
    </row>
    <row r="207" spans="1:6" ht="31.8" x14ac:dyDescent="0.3">
      <c r="A207" s="82" t="s">
        <v>467</v>
      </c>
      <c r="B207" s="71" t="s">
        <v>196</v>
      </c>
      <c r="C207" s="74" t="s">
        <v>839</v>
      </c>
      <c r="D207" s="91">
        <v>35675</v>
      </c>
      <c r="E207" s="91" t="s">
        <v>28</v>
      </c>
      <c r="F207" s="91">
        <v>35675</v>
      </c>
    </row>
    <row r="208" spans="1:6" ht="31.8" x14ac:dyDescent="0.3">
      <c r="A208" s="82" t="s">
        <v>838</v>
      </c>
      <c r="B208" s="71" t="s">
        <v>196</v>
      </c>
      <c r="C208" s="74" t="s">
        <v>837</v>
      </c>
      <c r="D208" s="91">
        <v>35675</v>
      </c>
      <c r="E208" s="91" t="s">
        <v>28</v>
      </c>
      <c r="F208" s="91">
        <v>35675</v>
      </c>
    </row>
    <row r="209" spans="1:6" x14ac:dyDescent="0.3">
      <c r="A209" s="82" t="s">
        <v>225</v>
      </c>
      <c r="B209" s="71" t="s">
        <v>196</v>
      </c>
      <c r="C209" s="74" t="s">
        <v>370</v>
      </c>
      <c r="D209" s="91">
        <v>49819.1</v>
      </c>
      <c r="E209" s="91">
        <v>39236.1</v>
      </c>
      <c r="F209" s="79">
        <f>D209-E209</f>
        <v>10583</v>
      </c>
    </row>
    <row r="210" spans="1:6" x14ac:dyDescent="0.3">
      <c r="A210" s="82" t="s">
        <v>330</v>
      </c>
      <c r="B210" s="71" t="s">
        <v>196</v>
      </c>
      <c r="C210" s="74" t="s">
        <v>371</v>
      </c>
      <c r="D210" s="91">
        <v>48988</v>
      </c>
      <c r="E210" s="91">
        <v>38405</v>
      </c>
      <c r="F210" s="79">
        <f>D210-E210</f>
        <v>10583</v>
      </c>
    </row>
    <row r="211" spans="1:6" x14ac:dyDescent="0.3">
      <c r="A211" s="82" t="s">
        <v>227</v>
      </c>
      <c r="B211" s="71" t="s">
        <v>196</v>
      </c>
      <c r="C211" s="74" t="s">
        <v>741</v>
      </c>
      <c r="D211" s="91">
        <v>750</v>
      </c>
      <c r="E211" s="91">
        <v>750</v>
      </c>
      <c r="F211" s="79">
        <f>D211-E211</f>
        <v>0</v>
      </c>
    </row>
    <row r="212" spans="1:6" x14ac:dyDescent="0.3">
      <c r="A212" s="82" t="s">
        <v>229</v>
      </c>
      <c r="B212" s="71" t="s">
        <v>196</v>
      </c>
      <c r="C212" s="74" t="s">
        <v>732</v>
      </c>
      <c r="D212" s="91">
        <v>81.099999999999994</v>
      </c>
      <c r="E212" s="91">
        <v>81.099999999999994</v>
      </c>
      <c r="F212" s="79">
        <f>D212-E212</f>
        <v>0</v>
      </c>
    </row>
    <row r="213" spans="1:6" x14ac:dyDescent="0.3">
      <c r="A213" s="82" t="s">
        <v>372</v>
      </c>
      <c r="B213" s="71" t="s">
        <v>196</v>
      </c>
      <c r="C213" s="74" t="s">
        <v>373</v>
      </c>
      <c r="D213" s="91">
        <v>4237200</v>
      </c>
      <c r="E213" s="91">
        <v>2401126.7000000002</v>
      </c>
      <c r="F213" s="79">
        <f>D213-E213</f>
        <v>1836073.2999999998</v>
      </c>
    </row>
    <row r="214" spans="1:6" ht="21.6" x14ac:dyDescent="0.3">
      <c r="A214" s="82" t="s">
        <v>217</v>
      </c>
      <c r="B214" s="71" t="s">
        <v>196</v>
      </c>
      <c r="C214" s="74" t="s">
        <v>374</v>
      </c>
      <c r="D214" s="91">
        <v>1798400</v>
      </c>
      <c r="E214" s="91">
        <v>494126.7</v>
      </c>
      <c r="F214" s="79">
        <f>D214-E214</f>
        <v>1304273.3</v>
      </c>
    </row>
    <row r="215" spans="1:6" ht="21.6" x14ac:dyDescent="0.3">
      <c r="A215" s="82" t="s">
        <v>219</v>
      </c>
      <c r="B215" s="71" t="s">
        <v>196</v>
      </c>
      <c r="C215" s="74" t="s">
        <v>375</v>
      </c>
      <c r="D215" s="91">
        <v>1798400</v>
      </c>
      <c r="E215" s="91">
        <v>494126.7</v>
      </c>
      <c r="F215" s="79">
        <f>D215-E215</f>
        <v>1304273.3</v>
      </c>
    </row>
    <row r="216" spans="1:6" x14ac:dyDescent="0.3">
      <c r="A216" s="82" t="s">
        <v>221</v>
      </c>
      <c r="B216" s="71" t="s">
        <v>196</v>
      </c>
      <c r="C216" s="74" t="s">
        <v>376</v>
      </c>
      <c r="D216" s="91">
        <v>1798400</v>
      </c>
      <c r="E216" s="91">
        <v>494126.7</v>
      </c>
      <c r="F216" s="79">
        <f>D216-E216</f>
        <v>1304273.3</v>
      </c>
    </row>
    <row r="217" spans="1:6" ht="21.6" x14ac:dyDescent="0.3">
      <c r="A217" s="82" t="s">
        <v>347</v>
      </c>
      <c r="B217" s="71" t="s">
        <v>196</v>
      </c>
      <c r="C217" s="74" t="s">
        <v>377</v>
      </c>
      <c r="D217" s="91">
        <v>2438800</v>
      </c>
      <c r="E217" s="91">
        <v>1907000</v>
      </c>
      <c r="F217" s="79">
        <f>D217-E217</f>
        <v>531800</v>
      </c>
    </row>
    <row r="218" spans="1:6" x14ac:dyDescent="0.3">
      <c r="A218" s="82" t="s">
        <v>349</v>
      </c>
      <c r="B218" s="71" t="s">
        <v>196</v>
      </c>
      <c r="C218" s="74" t="s">
        <v>378</v>
      </c>
      <c r="D218" s="91">
        <v>531800</v>
      </c>
      <c r="E218" s="91" t="s">
        <v>28</v>
      </c>
      <c r="F218" s="91">
        <v>531800</v>
      </c>
    </row>
    <row r="219" spans="1:6" x14ac:dyDescent="0.3">
      <c r="A219" s="82" t="s">
        <v>353</v>
      </c>
      <c r="B219" s="71" t="s">
        <v>196</v>
      </c>
      <c r="C219" s="74" t="s">
        <v>379</v>
      </c>
      <c r="D219" s="91">
        <v>531800</v>
      </c>
      <c r="E219" s="91" t="s">
        <v>28</v>
      </c>
      <c r="F219" s="91">
        <v>531800</v>
      </c>
    </row>
    <row r="220" spans="1:6" x14ac:dyDescent="0.3">
      <c r="A220" s="82" t="s">
        <v>380</v>
      </c>
      <c r="B220" s="71" t="s">
        <v>196</v>
      </c>
      <c r="C220" s="74" t="s">
        <v>381</v>
      </c>
      <c r="D220" s="91">
        <v>1907000</v>
      </c>
      <c r="E220" s="91">
        <v>1907000</v>
      </c>
      <c r="F220" s="79">
        <f>D220-E220</f>
        <v>0</v>
      </c>
    </row>
    <row r="221" spans="1:6" ht="31.8" x14ac:dyDescent="0.3">
      <c r="A221" s="82" t="s">
        <v>382</v>
      </c>
      <c r="B221" s="71" t="s">
        <v>196</v>
      </c>
      <c r="C221" s="74" t="s">
        <v>383</v>
      </c>
      <c r="D221" s="91">
        <v>1907000</v>
      </c>
      <c r="E221" s="91">
        <v>1907000</v>
      </c>
      <c r="F221" s="79">
        <f>D221-E221</f>
        <v>0</v>
      </c>
    </row>
    <row r="222" spans="1:6" x14ac:dyDescent="0.3">
      <c r="A222" s="82" t="s">
        <v>384</v>
      </c>
      <c r="B222" s="71" t="s">
        <v>196</v>
      </c>
      <c r="C222" s="74" t="s">
        <v>385</v>
      </c>
      <c r="D222" s="91">
        <v>37581150.539999999</v>
      </c>
      <c r="E222" s="91">
        <v>24307534.02</v>
      </c>
      <c r="F222" s="79">
        <f>D222-E222</f>
        <v>13273616.52</v>
      </c>
    </row>
    <row r="223" spans="1:6" ht="42" x14ac:dyDescent="0.3">
      <c r="A223" s="82" t="s">
        <v>201</v>
      </c>
      <c r="B223" s="71" t="s">
        <v>196</v>
      </c>
      <c r="C223" s="74" t="s">
        <v>386</v>
      </c>
      <c r="D223" s="91">
        <v>7098779.5599999996</v>
      </c>
      <c r="E223" s="91">
        <v>5142884.53</v>
      </c>
      <c r="F223" s="79">
        <f>D223-E223</f>
        <v>1955895.0299999993</v>
      </c>
    </row>
    <row r="224" spans="1:6" ht="21.6" x14ac:dyDescent="0.3">
      <c r="A224" s="82" t="s">
        <v>203</v>
      </c>
      <c r="B224" s="71" t="s">
        <v>196</v>
      </c>
      <c r="C224" s="74" t="s">
        <v>387</v>
      </c>
      <c r="D224" s="91">
        <v>7098779.5599999996</v>
      </c>
      <c r="E224" s="91">
        <v>5142884.53</v>
      </c>
      <c r="F224" s="79">
        <f>D224-E224</f>
        <v>1955895.0299999993</v>
      </c>
    </row>
    <row r="225" spans="1:6" x14ac:dyDescent="0.3">
      <c r="A225" s="82" t="s">
        <v>205</v>
      </c>
      <c r="B225" s="71" t="s">
        <v>196</v>
      </c>
      <c r="C225" s="74" t="s">
        <v>388</v>
      </c>
      <c r="D225" s="91">
        <v>5449891.71</v>
      </c>
      <c r="E225" s="91">
        <v>3986514.56</v>
      </c>
      <c r="F225" s="79">
        <f>D225-E225</f>
        <v>1463377.15</v>
      </c>
    </row>
    <row r="226" spans="1:6" ht="21.6" x14ac:dyDescent="0.3">
      <c r="A226" s="82" t="s">
        <v>214</v>
      </c>
      <c r="B226" s="71" t="s">
        <v>196</v>
      </c>
      <c r="C226" s="74" t="s">
        <v>803</v>
      </c>
      <c r="D226" s="91">
        <v>3023</v>
      </c>
      <c r="E226" s="91">
        <v>3023</v>
      </c>
      <c r="F226" s="79">
        <f>D226-E226</f>
        <v>0</v>
      </c>
    </row>
    <row r="227" spans="1:6" ht="31.8" x14ac:dyDescent="0.3">
      <c r="A227" s="82" t="s">
        <v>207</v>
      </c>
      <c r="B227" s="71" t="s">
        <v>196</v>
      </c>
      <c r="C227" s="74" t="s">
        <v>389</v>
      </c>
      <c r="D227" s="91">
        <v>1645864.85</v>
      </c>
      <c r="E227" s="91">
        <v>1153346.97</v>
      </c>
      <c r="F227" s="79">
        <f>D227-E227</f>
        <v>492517.88000000012</v>
      </c>
    </row>
    <row r="228" spans="1:6" ht="21.6" x14ac:dyDescent="0.3">
      <c r="A228" s="82" t="s">
        <v>217</v>
      </c>
      <c r="B228" s="71" t="s">
        <v>196</v>
      </c>
      <c r="C228" s="74" t="s">
        <v>390</v>
      </c>
      <c r="D228" s="91">
        <v>155400</v>
      </c>
      <c r="E228" s="91">
        <v>47565.760000000002</v>
      </c>
      <c r="F228" s="79">
        <f>D228-E228</f>
        <v>107834.23999999999</v>
      </c>
    </row>
    <row r="229" spans="1:6" ht="21.6" x14ac:dyDescent="0.3">
      <c r="A229" s="82" t="s">
        <v>219</v>
      </c>
      <c r="B229" s="71" t="s">
        <v>196</v>
      </c>
      <c r="C229" s="74" t="s">
        <v>391</v>
      </c>
      <c r="D229" s="91">
        <v>155400</v>
      </c>
      <c r="E229" s="91">
        <v>47565.760000000002</v>
      </c>
      <c r="F229" s="79">
        <f>D229-E229</f>
        <v>107834.23999999999</v>
      </c>
    </row>
    <row r="230" spans="1:6" x14ac:dyDescent="0.3">
      <c r="A230" s="82" t="s">
        <v>221</v>
      </c>
      <c r="B230" s="71" t="s">
        <v>196</v>
      </c>
      <c r="C230" s="74" t="s">
        <v>392</v>
      </c>
      <c r="D230" s="91">
        <v>155400</v>
      </c>
      <c r="E230" s="91">
        <v>47565.760000000002</v>
      </c>
      <c r="F230" s="79">
        <f>D230-E230</f>
        <v>107834.23999999999</v>
      </c>
    </row>
    <row r="231" spans="1:6" ht="21.6" x14ac:dyDescent="0.3">
      <c r="A231" s="82" t="s">
        <v>347</v>
      </c>
      <c r="B231" s="71" t="s">
        <v>196</v>
      </c>
      <c r="C231" s="74" t="s">
        <v>393</v>
      </c>
      <c r="D231" s="91">
        <v>30251970.98</v>
      </c>
      <c r="E231" s="91">
        <v>19042083.73</v>
      </c>
      <c r="F231" s="79">
        <f>D231-E231</f>
        <v>11209887.25</v>
      </c>
    </row>
    <row r="232" spans="1:6" x14ac:dyDescent="0.3">
      <c r="A232" s="82" t="s">
        <v>349</v>
      </c>
      <c r="B232" s="71" t="s">
        <v>196</v>
      </c>
      <c r="C232" s="74" t="s">
        <v>394</v>
      </c>
      <c r="D232" s="91">
        <v>30251970.98</v>
      </c>
      <c r="E232" s="91">
        <v>19042083.73</v>
      </c>
      <c r="F232" s="79">
        <f>D232-E232</f>
        <v>11209887.25</v>
      </c>
    </row>
    <row r="233" spans="1:6" ht="31.8" x14ac:dyDescent="0.3">
      <c r="A233" s="82" t="s">
        <v>351</v>
      </c>
      <c r="B233" s="71" t="s">
        <v>196</v>
      </c>
      <c r="C233" s="74" t="s">
        <v>395</v>
      </c>
      <c r="D233" s="91">
        <v>27980432.98</v>
      </c>
      <c r="E233" s="91">
        <v>18429243.73</v>
      </c>
      <c r="F233" s="79">
        <f>D233-E233</f>
        <v>9551189.25</v>
      </c>
    </row>
    <row r="234" spans="1:6" x14ac:dyDescent="0.3">
      <c r="A234" s="82" t="s">
        <v>353</v>
      </c>
      <c r="B234" s="71" t="s">
        <v>196</v>
      </c>
      <c r="C234" s="74" t="s">
        <v>396</v>
      </c>
      <c r="D234" s="91">
        <v>2271538</v>
      </c>
      <c r="E234" s="91">
        <v>612840</v>
      </c>
      <c r="F234" s="79">
        <f>D234-E234</f>
        <v>1658698</v>
      </c>
    </row>
    <row r="235" spans="1:6" x14ac:dyDescent="0.3">
      <c r="A235" s="82" t="s">
        <v>223</v>
      </c>
      <c r="B235" s="71" t="s">
        <v>196</v>
      </c>
      <c r="C235" s="74" t="s">
        <v>397</v>
      </c>
      <c r="D235" s="91">
        <v>75000</v>
      </c>
      <c r="E235" s="91">
        <v>75000</v>
      </c>
      <c r="F235" s="79">
        <f>D235-E235</f>
        <v>0</v>
      </c>
    </row>
    <row r="236" spans="1:6" x14ac:dyDescent="0.3">
      <c r="A236" s="82" t="s">
        <v>225</v>
      </c>
      <c r="B236" s="71" t="s">
        <v>196</v>
      </c>
      <c r="C236" s="74" t="s">
        <v>398</v>
      </c>
      <c r="D236" s="91">
        <v>75000</v>
      </c>
      <c r="E236" s="91">
        <v>75000</v>
      </c>
      <c r="F236" s="79">
        <f>D236-E236</f>
        <v>0</v>
      </c>
    </row>
    <row r="237" spans="1:6" x14ac:dyDescent="0.3">
      <c r="A237" s="82" t="s">
        <v>229</v>
      </c>
      <c r="B237" s="71" t="s">
        <v>196</v>
      </c>
      <c r="C237" s="74" t="s">
        <v>646</v>
      </c>
      <c r="D237" s="91">
        <v>75000</v>
      </c>
      <c r="E237" s="91">
        <v>75000</v>
      </c>
      <c r="F237" s="79">
        <f>D237-E237</f>
        <v>0</v>
      </c>
    </row>
    <row r="238" spans="1:6" x14ac:dyDescent="0.3">
      <c r="A238" s="82" t="s">
        <v>399</v>
      </c>
      <c r="B238" s="71" t="s">
        <v>196</v>
      </c>
      <c r="C238" s="74" t="s">
        <v>400</v>
      </c>
      <c r="D238" s="91">
        <v>36272845.090000004</v>
      </c>
      <c r="E238" s="91">
        <v>24895541.289999999</v>
      </c>
      <c r="F238" s="79">
        <f>D238-E238</f>
        <v>11377303.800000004</v>
      </c>
    </row>
    <row r="239" spans="1:6" x14ac:dyDescent="0.3">
      <c r="A239" s="82" t="s">
        <v>401</v>
      </c>
      <c r="B239" s="71" t="s">
        <v>196</v>
      </c>
      <c r="C239" s="74" t="s">
        <v>402</v>
      </c>
      <c r="D239" s="91">
        <v>32866045.09</v>
      </c>
      <c r="E239" s="91">
        <v>22486863.289999999</v>
      </c>
      <c r="F239" s="79">
        <f>D239-E239</f>
        <v>10379181.800000001</v>
      </c>
    </row>
    <row r="240" spans="1:6" ht="42" x14ac:dyDescent="0.3">
      <c r="A240" s="82" t="s">
        <v>201</v>
      </c>
      <c r="B240" s="71" t="s">
        <v>196</v>
      </c>
      <c r="C240" s="74" t="s">
        <v>403</v>
      </c>
      <c r="D240" s="91">
        <v>21662482</v>
      </c>
      <c r="E240" s="91">
        <v>15225485.6</v>
      </c>
      <c r="F240" s="79">
        <f>D240-E240</f>
        <v>6436996.4000000004</v>
      </c>
    </row>
    <row r="241" spans="1:6" x14ac:dyDescent="0.3">
      <c r="A241" s="82" t="s">
        <v>271</v>
      </c>
      <c r="B241" s="71" t="s">
        <v>196</v>
      </c>
      <c r="C241" s="74" t="s">
        <v>404</v>
      </c>
      <c r="D241" s="91">
        <v>21662482</v>
      </c>
      <c r="E241" s="91">
        <v>15225485.6</v>
      </c>
      <c r="F241" s="79">
        <f>D241-E241</f>
        <v>6436996.4000000004</v>
      </c>
    </row>
    <row r="242" spans="1:6" x14ac:dyDescent="0.3">
      <c r="A242" s="82" t="s">
        <v>273</v>
      </c>
      <c r="B242" s="71" t="s">
        <v>196</v>
      </c>
      <c r="C242" s="74" t="s">
        <v>405</v>
      </c>
      <c r="D242" s="91">
        <v>16642558.75</v>
      </c>
      <c r="E242" s="91">
        <v>11815802.189999999</v>
      </c>
      <c r="F242" s="79">
        <f>D242-E242</f>
        <v>4826756.5600000005</v>
      </c>
    </row>
    <row r="243" spans="1:6" ht="21.6" x14ac:dyDescent="0.3">
      <c r="A243" s="82" t="s">
        <v>275</v>
      </c>
      <c r="B243" s="71" t="s">
        <v>196</v>
      </c>
      <c r="C243" s="74" t="s">
        <v>406</v>
      </c>
      <c r="D243" s="91">
        <v>13200</v>
      </c>
      <c r="E243" s="91">
        <v>1080</v>
      </c>
      <c r="F243" s="79">
        <f>D243-E243</f>
        <v>12120</v>
      </c>
    </row>
    <row r="244" spans="1:6" ht="21.6" x14ac:dyDescent="0.3">
      <c r="A244" s="82" t="s">
        <v>276</v>
      </c>
      <c r="B244" s="71" t="s">
        <v>196</v>
      </c>
      <c r="C244" s="74" t="s">
        <v>407</v>
      </c>
      <c r="D244" s="91">
        <v>5006723.25</v>
      </c>
      <c r="E244" s="91">
        <v>3408603.41</v>
      </c>
      <c r="F244" s="79">
        <f>D244-E244</f>
        <v>1598119.8399999999</v>
      </c>
    </row>
    <row r="245" spans="1:6" ht="21.6" x14ac:dyDescent="0.3">
      <c r="A245" s="82" t="s">
        <v>217</v>
      </c>
      <c r="B245" s="71" t="s">
        <v>196</v>
      </c>
      <c r="C245" s="74" t="s">
        <v>408</v>
      </c>
      <c r="D245" s="91">
        <v>5344317.05</v>
      </c>
      <c r="E245" s="91">
        <v>3444549.68</v>
      </c>
      <c r="F245" s="79">
        <f>D245-E245</f>
        <v>1899767.3699999996</v>
      </c>
    </row>
    <row r="246" spans="1:6" ht="21.6" x14ac:dyDescent="0.3">
      <c r="A246" s="82" t="s">
        <v>219</v>
      </c>
      <c r="B246" s="71" t="s">
        <v>196</v>
      </c>
      <c r="C246" s="74" t="s">
        <v>409</v>
      </c>
      <c r="D246" s="91">
        <v>5344317.05</v>
      </c>
      <c r="E246" s="91">
        <v>3444549.68</v>
      </c>
      <c r="F246" s="79">
        <f>D246-E246</f>
        <v>1899767.3699999996</v>
      </c>
    </row>
    <row r="247" spans="1:6" ht="21.6" x14ac:dyDescent="0.3">
      <c r="A247" s="82" t="s">
        <v>313</v>
      </c>
      <c r="B247" s="71" t="s">
        <v>196</v>
      </c>
      <c r="C247" s="74" t="s">
        <v>653</v>
      </c>
      <c r="D247" s="91">
        <v>512100</v>
      </c>
      <c r="E247" s="91">
        <v>212403.91</v>
      </c>
      <c r="F247" s="79">
        <f>D247-E247</f>
        <v>299696.08999999997</v>
      </c>
    </row>
    <row r="248" spans="1:6" x14ac:dyDescent="0.3">
      <c r="A248" s="82" t="s">
        <v>221</v>
      </c>
      <c r="B248" s="71" t="s">
        <v>196</v>
      </c>
      <c r="C248" s="74" t="s">
        <v>410</v>
      </c>
      <c r="D248" s="91">
        <v>4832217.05</v>
      </c>
      <c r="E248" s="91">
        <v>3232145.77</v>
      </c>
      <c r="F248" s="79">
        <f>D248-E248</f>
        <v>1600071.2799999998</v>
      </c>
    </row>
    <row r="249" spans="1:6" x14ac:dyDescent="0.3">
      <c r="A249" s="82" t="s">
        <v>292</v>
      </c>
      <c r="B249" s="71" t="s">
        <v>196</v>
      </c>
      <c r="C249" s="74" t="s">
        <v>774</v>
      </c>
      <c r="D249" s="91">
        <v>2000000</v>
      </c>
      <c r="E249" s="91">
        <v>506000</v>
      </c>
      <c r="F249" s="79">
        <f>D249-E249</f>
        <v>1494000</v>
      </c>
    </row>
    <row r="250" spans="1:6" x14ac:dyDescent="0.3">
      <c r="A250" s="82" t="s">
        <v>174</v>
      </c>
      <c r="B250" s="71" t="s">
        <v>196</v>
      </c>
      <c r="C250" s="74" t="s">
        <v>773</v>
      </c>
      <c r="D250" s="91">
        <v>2000000</v>
      </c>
      <c r="E250" s="91">
        <v>506000</v>
      </c>
      <c r="F250" s="79">
        <f>D250-E250</f>
        <v>1494000</v>
      </c>
    </row>
    <row r="251" spans="1:6" ht="21.6" x14ac:dyDescent="0.3">
      <c r="A251" s="82" t="s">
        <v>347</v>
      </c>
      <c r="B251" s="71" t="s">
        <v>196</v>
      </c>
      <c r="C251" s="74" t="s">
        <v>411</v>
      </c>
      <c r="D251" s="91">
        <v>3852766.04</v>
      </c>
      <c r="E251" s="91">
        <v>3305968</v>
      </c>
      <c r="F251" s="79">
        <f>D251-E251</f>
        <v>546798.04</v>
      </c>
    </row>
    <row r="252" spans="1:6" x14ac:dyDescent="0.3">
      <c r="A252" s="82" t="s">
        <v>380</v>
      </c>
      <c r="B252" s="71" t="s">
        <v>196</v>
      </c>
      <c r="C252" s="74" t="s">
        <v>412</v>
      </c>
      <c r="D252" s="91">
        <v>3852766.04</v>
      </c>
      <c r="E252" s="91">
        <v>3305968</v>
      </c>
      <c r="F252" s="79">
        <f>D252-E252</f>
        <v>546798.04</v>
      </c>
    </row>
    <row r="253" spans="1:6" ht="31.8" x14ac:dyDescent="0.3">
      <c r="A253" s="82" t="s">
        <v>382</v>
      </c>
      <c r="B253" s="71" t="s">
        <v>196</v>
      </c>
      <c r="C253" s="74" t="s">
        <v>413</v>
      </c>
      <c r="D253" s="91">
        <v>3692766.04</v>
      </c>
      <c r="E253" s="91">
        <v>3145968</v>
      </c>
      <c r="F253" s="79">
        <f>D253-E253</f>
        <v>546798.04</v>
      </c>
    </row>
    <row r="254" spans="1:6" x14ac:dyDescent="0.3">
      <c r="A254" s="82" t="s">
        <v>414</v>
      </c>
      <c r="B254" s="71" t="s">
        <v>196</v>
      </c>
      <c r="C254" s="74" t="s">
        <v>740</v>
      </c>
      <c r="D254" s="91">
        <v>160000</v>
      </c>
      <c r="E254" s="91">
        <v>160000</v>
      </c>
      <c r="F254" s="79">
        <f>D254-E254</f>
        <v>0</v>
      </c>
    </row>
    <row r="255" spans="1:6" x14ac:dyDescent="0.3">
      <c r="A255" s="82" t="s">
        <v>223</v>
      </c>
      <c r="B255" s="71" t="s">
        <v>196</v>
      </c>
      <c r="C255" s="74" t="s">
        <v>415</v>
      </c>
      <c r="D255" s="91">
        <v>6480</v>
      </c>
      <c r="E255" s="91">
        <v>4860.01</v>
      </c>
      <c r="F255" s="79">
        <f>D255-E255</f>
        <v>1619.9899999999998</v>
      </c>
    </row>
    <row r="256" spans="1:6" x14ac:dyDescent="0.3">
      <c r="A256" s="82" t="s">
        <v>225</v>
      </c>
      <c r="B256" s="71" t="s">
        <v>196</v>
      </c>
      <c r="C256" s="74" t="s">
        <v>416</v>
      </c>
      <c r="D256" s="91">
        <v>6480</v>
      </c>
      <c r="E256" s="91">
        <v>4860.01</v>
      </c>
      <c r="F256" s="79">
        <f>D256-E256</f>
        <v>1619.9899999999998</v>
      </c>
    </row>
    <row r="257" spans="1:6" x14ac:dyDescent="0.3">
      <c r="A257" s="82" t="s">
        <v>330</v>
      </c>
      <c r="B257" s="71" t="s">
        <v>196</v>
      </c>
      <c r="C257" s="74" t="s">
        <v>417</v>
      </c>
      <c r="D257" s="91">
        <v>6479.99</v>
      </c>
      <c r="E257" s="91">
        <v>4860</v>
      </c>
      <c r="F257" s="79">
        <f>D257-E257</f>
        <v>1619.9899999999998</v>
      </c>
    </row>
    <row r="258" spans="1:6" x14ac:dyDescent="0.3">
      <c r="A258" s="82" t="s">
        <v>229</v>
      </c>
      <c r="B258" s="71" t="s">
        <v>196</v>
      </c>
      <c r="C258" s="74" t="s">
        <v>418</v>
      </c>
      <c r="D258" s="91">
        <v>0.01</v>
      </c>
      <c r="E258" s="91">
        <v>0.01</v>
      </c>
      <c r="F258" s="79">
        <f>D258-E258</f>
        <v>0</v>
      </c>
    </row>
    <row r="259" spans="1:6" x14ac:dyDescent="0.3">
      <c r="A259" s="82" t="s">
        <v>419</v>
      </c>
      <c r="B259" s="71" t="s">
        <v>196</v>
      </c>
      <c r="C259" s="74" t="s">
        <v>420</v>
      </c>
      <c r="D259" s="91">
        <v>3406800</v>
      </c>
      <c r="E259" s="91">
        <v>2408678</v>
      </c>
      <c r="F259" s="79">
        <f>D259-E259</f>
        <v>998122</v>
      </c>
    </row>
    <row r="260" spans="1:6" ht="42" x14ac:dyDescent="0.3">
      <c r="A260" s="82" t="s">
        <v>201</v>
      </c>
      <c r="B260" s="71" t="s">
        <v>196</v>
      </c>
      <c r="C260" s="74" t="s">
        <v>421</v>
      </c>
      <c r="D260" s="91">
        <v>2957100</v>
      </c>
      <c r="E260" s="91">
        <v>2152478.5</v>
      </c>
      <c r="F260" s="79">
        <f>D260-E260</f>
        <v>804621.5</v>
      </c>
    </row>
    <row r="261" spans="1:6" ht="21.6" x14ac:dyDescent="0.3">
      <c r="A261" s="82" t="s">
        <v>203</v>
      </c>
      <c r="B261" s="71" t="s">
        <v>196</v>
      </c>
      <c r="C261" s="74" t="s">
        <v>422</v>
      </c>
      <c r="D261" s="91">
        <v>2957100</v>
      </c>
      <c r="E261" s="91">
        <v>2152478.5</v>
      </c>
      <c r="F261" s="79">
        <f>D261-E261</f>
        <v>804621.5</v>
      </c>
    </row>
    <row r="262" spans="1:6" x14ac:dyDescent="0.3">
      <c r="A262" s="82" t="s">
        <v>205</v>
      </c>
      <c r="B262" s="71" t="s">
        <v>196</v>
      </c>
      <c r="C262" s="74" t="s">
        <v>423</v>
      </c>
      <c r="D262" s="91">
        <v>2271148.65</v>
      </c>
      <c r="E262" s="91">
        <v>1675680.41</v>
      </c>
      <c r="F262" s="79">
        <f>D262-E262</f>
        <v>595468.24</v>
      </c>
    </row>
    <row r="263" spans="1:6" ht="31.8" x14ac:dyDescent="0.3">
      <c r="A263" s="82" t="s">
        <v>207</v>
      </c>
      <c r="B263" s="71" t="s">
        <v>196</v>
      </c>
      <c r="C263" s="74" t="s">
        <v>424</v>
      </c>
      <c r="D263" s="91">
        <v>685951.35</v>
      </c>
      <c r="E263" s="91">
        <v>476798.09</v>
      </c>
      <c r="F263" s="79">
        <f>D263-E263</f>
        <v>209153.25999999995</v>
      </c>
    </row>
    <row r="264" spans="1:6" ht="21.6" x14ac:dyDescent="0.3">
      <c r="A264" s="82" t="s">
        <v>217</v>
      </c>
      <c r="B264" s="71" t="s">
        <v>196</v>
      </c>
      <c r="C264" s="74" t="s">
        <v>425</v>
      </c>
      <c r="D264" s="91">
        <v>329700</v>
      </c>
      <c r="E264" s="91">
        <v>196199.5</v>
      </c>
      <c r="F264" s="79">
        <f>D264-E264</f>
        <v>133500.5</v>
      </c>
    </row>
    <row r="265" spans="1:6" ht="21.6" x14ac:dyDescent="0.3">
      <c r="A265" s="82" t="s">
        <v>219</v>
      </c>
      <c r="B265" s="71" t="s">
        <v>196</v>
      </c>
      <c r="C265" s="74" t="s">
        <v>426</v>
      </c>
      <c r="D265" s="91">
        <v>329700</v>
      </c>
      <c r="E265" s="91">
        <v>196199.5</v>
      </c>
      <c r="F265" s="79">
        <f>D265-E265</f>
        <v>133500.5</v>
      </c>
    </row>
    <row r="266" spans="1:6" x14ac:dyDescent="0.3">
      <c r="A266" s="82" t="s">
        <v>221</v>
      </c>
      <c r="B266" s="71" t="s">
        <v>196</v>
      </c>
      <c r="C266" s="74" t="s">
        <v>427</v>
      </c>
      <c r="D266" s="91">
        <v>329700</v>
      </c>
      <c r="E266" s="91">
        <v>196199.5</v>
      </c>
      <c r="F266" s="79">
        <f>D266-E266</f>
        <v>133500.5</v>
      </c>
    </row>
    <row r="267" spans="1:6" x14ac:dyDescent="0.3">
      <c r="A267" s="82" t="s">
        <v>432</v>
      </c>
      <c r="B267" s="71" t="s">
        <v>196</v>
      </c>
      <c r="C267" s="74" t="s">
        <v>658</v>
      </c>
      <c r="D267" s="91">
        <v>120000</v>
      </c>
      <c r="E267" s="91">
        <v>60000</v>
      </c>
      <c r="F267" s="79">
        <f>D267-E267</f>
        <v>60000</v>
      </c>
    </row>
    <row r="268" spans="1:6" x14ac:dyDescent="0.3">
      <c r="A268" s="82" t="s">
        <v>659</v>
      </c>
      <c r="B268" s="71" t="s">
        <v>196</v>
      </c>
      <c r="C268" s="74" t="s">
        <v>660</v>
      </c>
      <c r="D268" s="91">
        <v>120000</v>
      </c>
      <c r="E268" s="91">
        <v>60000</v>
      </c>
      <c r="F268" s="79">
        <f>D268-E268</f>
        <v>60000</v>
      </c>
    </row>
    <row r="269" spans="1:6" x14ac:dyDescent="0.3">
      <c r="A269" s="82" t="s">
        <v>428</v>
      </c>
      <c r="B269" s="71" t="s">
        <v>196</v>
      </c>
      <c r="C269" s="74" t="s">
        <v>429</v>
      </c>
      <c r="D269" s="91">
        <v>47261019</v>
      </c>
      <c r="E269" s="91">
        <v>26925784.129999999</v>
      </c>
      <c r="F269" s="79">
        <f>D269-E269</f>
        <v>20335234.870000001</v>
      </c>
    </row>
    <row r="270" spans="1:6" x14ac:dyDescent="0.3">
      <c r="A270" s="82" t="s">
        <v>430</v>
      </c>
      <c r="B270" s="71" t="s">
        <v>196</v>
      </c>
      <c r="C270" s="74" t="s">
        <v>431</v>
      </c>
      <c r="D270" s="91">
        <v>5306119</v>
      </c>
      <c r="E270" s="91">
        <v>3831609.53</v>
      </c>
      <c r="F270" s="79">
        <f>D270-E270</f>
        <v>1474509.4700000002</v>
      </c>
    </row>
    <row r="271" spans="1:6" x14ac:dyDescent="0.3">
      <c r="A271" s="82" t="s">
        <v>432</v>
      </c>
      <c r="B271" s="71" t="s">
        <v>196</v>
      </c>
      <c r="C271" s="74" t="s">
        <v>433</v>
      </c>
      <c r="D271" s="91">
        <v>5306119</v>
      </c>
      <c r="E271" s="91">
        <v>3831609.53</v>
      </c>
      <c r="F271" s="79">
        <f>D271-E271</f>
        <v>1474509.4700000002</v>
      </c>
    </row>
    <row r="272" spans="1:6" ht="21.6" x14ac:dyDescent="0.3">
      <c r="A272" s="82" t="s">
        <v>434</v>
      </c>
      <c r="B272" s="71" t="s">
        <v>196</v>
      </c>
      <c r="C272" s="74" t="s">
        <v>435</v>
      </c>
      <c r="D272" s="91">
        <v>5306119</v>
      </c>
      <c r="E272" s="91">
        <v>3831609.53</v>
      </c>
      <c r="F272" s="79">
        <f>D272-E272</f>
        <v>1474509.4700000002</v>
      </c>
    </row>
    <row r="273" spans="1:6" ht="21.6" x14ac:dyDescent="0.3">
      <c r="A273" s="82" t="s">
        <v>436</v>
      </c>
      <c r="B273" s="71" t="s">
        <v>196</v>
      </c>
      <c r="C273" s="74" t="s">
        <v>437</v>
      </c>
      <c r="D273" s="91">
        <v>5306119</v>
      </c>
      <c r="E273" s="91">
        <v>3831609.53</v>
      </c>
      <c r="F273" s="79">
        <f>D273-E273</f>
        <v>1474509.4700000002</v>
      </c>
    </row>
    <row r="274" spans="1:6" x14ac:dyDescent="0.3">
      <c r="A274" s="82" t="s">
        <v>438</v>
      </c>
      <c r="B274" s="71" t="s">
        <v>196</v>
      </c>
      <c r="C274" s="74" t="s">
        <v>439</v>
      </c>
      <c r="D274" s="91">
        <v>10615000</v>
      </c>
      <c r="E274" s="91">
        <v>7220554.5499999998</v>
      </c>
      <c r="F274" s="79">
        <f>D274-E274</f>
        <v>3394445.45</v>
      </c>
    </row>
    <row r="275" spans="1:6" ht="21.6" x14ac:dyDescent="0.3">
      <c r="A275" s="82" t="s">
        <v>217</v>
      </c>
      <c r="B275" s="71" t="s">
        <v>196</v>
      </c>
      <c r="C275" s="74" t="s">
        <v>440</v>
      </c>
      <c r="D275" s="91">
        <v>106800</v>
      </c>
      <c r="E275" s="91">
        <v>63858.35</v>
      </c>
      <c r="F275" s="79">
        <f>D275-E275</f>
        <v>42941.65</v>
      </c>
    </row>
    <row r="276" spans="1:6" ht="21.6" x14ac:dyDescent="0.3">
      <c r="A276" s="82" t="s">
        <v>219</v>
      </c>
      <c r="B276" s="71" t="s">
        <v>196</v>
      </c>
      <c r="C276" s="74" t="s">
        <v>441</v>
      </c>
      <c r="D276" s="91">
        <v>106800</v>
      </c>
      <c r="E276" s="91">
        <v>63858.35</v>
      </c>
      <c r="F276" s="79">
        <f>D276-E276</f>
        <v>42941.65</v>
      </c>
    </row>
    <row r="277" spans="1:6" x14ac:dyDescent="0.3">
      <c r="A277" s="82" t="s">
        <v>221</v>
      </c>
      <c r="B277" s="71" t="s">
        <v>196</v>
      </c>
      <c r="C277" s="74" t="s">
        <v>442</v>
      </c>
      <c r="D277" s="91">
        <v>106800</v>
      </c>
      <c r="E277" s="91">
        <v>63858.35</v>
      </c>
      <c r="F277" s="79">
        <f>D277-E277</f>
        <v>42941.65</v>
      </c>
    </row>
    <row r="278" spans="1:6" x14ac:dyDescent="0.3">
      <c r="A278" s="82" t="s">
        <v>432</v>
      </c>
      <c r="B278" s="71" t="s">
        <v>196</v>
      </c>
      <c r="C278" s="74" t="s">
        <v>443</v>
      </c>
      <c r="D278" s="91">
        <v>10508200</v>
      </c>
      <c r="E278" s="91">
        <v>7156696.2000000002</v>
      </c>
      <c r="F278" s="79">
        <f>D278-E278</f>
        <v>3351503.8</v>
      </c>
    </row>
    <row r="279" spans="1:6" x14ac:dyDescent="0.3">
      <c r="A279" s="82" t="s">
        <v>444</v>
      </c>
      <c r="B279" s="71" t="s">
        <v>196</v>
      </c>
      <c r="C279" s="74" t="s">
        <v>445</v>
      </c>
      <c r="D279" s="91">
        <v>300000</v>
      </c>
      <c r="E279" s="91">
        <v>130000</v>
      </c>
      <c r="F279" s="79">
        <f>D279-E279</f>
        <v>170000</v>
      </c>
    </row>
    <row r="280" spans="1:6" ht="21.6" x14ac:dyDescent="0.3">
      <c r="A280" s="82" t="s">
        <v>446</v>
      </c>
      <c r="B280" s="71" t="s">
        <v>196</v>
      </c>
      <c r="C280" s="74" t="s">
        <v>447</v>
      </c>
      <c r="D280" s="91">
        <v>300000</v>
      </c>
      <c r="E280" s="91">
        <v>130000</v>
      </c>
      <c r="F280" s="79">
        <f>D280-E280</f>
        <v>170000</v>
      </c>
    </row>
    <row r="281" spans="1:6" ht="21.6" x14ac:dyDescent="0.3">
      <c r="A281" s="82" t="s">
        <v>434</v>
      </c>
      <c r="B281" s="71" t="s">
        <v>196</v>
      </c>
      <c r="C281" s="74" t="s">
        <v>637</v>
      </c>
      <c r="D281" s="91">
        <v>10208200</v>
      </c>
      <c r="E281" s="91">
        <v>7026696.2000000002</v>
      </c>
      <c r="F281" s="79">
        <f>D281-E281</f>
        <v>3181503.8</v>
      </c>
    </row>
    <row r="282" spans="1:6" ht="21.6" x14ac:dyDescent="0.3">
      <c r="A282" s="82" t="s">
        <v>436</v>
      </c>
      <c r="B282" s="71" t="s">
        <v>196</v>
      </c>
      <c r="C282" s="74" t="s">
        <v>638</v>
      </c>
      <c r="D282" s="91">
        <v>10208200</v>
      </c>
      <c r="E282" s="91">
        <v>7026696.2000000002</v>
      </c>
      <c r="F282" s="79">
        <f>D282-E282</f>
        <v>3181503.8</v>
      </c>
    </row>
    <row r="283" spans="1:6" x14ac:dyDescent="0.3">
      <c r="A283" s="82" t="s">
        <v>448</v>
      </c>
      <c r="B283" s="71" t="s">
        <v>196</v>
      </c>
      <c r="C283" s="74" t="s">
        <v>449</v>
      </c>
      <c r="D283" s="91">
        <v>24802800</v>
      </c>
      <c r="E283" s="91">
        <v>11368765.08</v>
      </c>
      <c r="F283" s="79">
        <f>D283-E283</f>
        <v>13434034.92</v>
      </c>
    </row>
    <row r="284" spans="1:6" x14ac:dyDescent="0.3">
      <c r="A284" s="82" t="s">
        <v>432</v>
      </c>
      <c r="B284" s="71" t="s">
        <v>196</v>
      </c>
      <c r="C284" s="74" t="s">
        <v>450</v>
      </c>
      <c r="D284" s="91">
        <v>14993210.25</v>
      </c>
      <c r="E284" s="91">
        <v>6861304.6399999997</v>
      </c>
      <c r="F284" s="79">
        <f>D284-E284</f>
        <v>8131905.6100000003</v>
      </c>
    </row>
    <row r="285" spans="1:6" ht="21.6" x14ac:dyDescent="0.3">
      <c r="A285" s="82" t="s">
        <v>434</v>
      </c>
      <c r="B285" s="71" t="s">
        <v>196</v>
      </c>
      <c r="C285" s="74" t="s">
        <v>451</v>
      </c>
      <c r="D285" s="91">
        <v>14993210.25</v>
      </c>
      <c r="E285" s="91">
        <v>6861304.6399999997</v>
      </c>
      <c r="F285" s="79">
        <f>D285-E285</f>
        <v>8131905.6100000003</v>
      </c>
    </row>
    <row r="286" spans="1:6" ht="21.6" x14ac:dyDescent="0.3">
      <c r="A286" s="82" t="s">
        <v>452</v>
      </c>
      <c r="B286" s="71" t="s">
        <v>196</v>
      </c>
      <c r="C286" s="74" t="s">
        <v>453</v>
      </c>
      <c r="D286" s="91">
        <v>14993210.25</v>
      </c>
      <c r="E286" s="91">
        <v>6861304.6399999997</v>
      </c>
      <c r="F286" s="79">
        <f>D286-E286</f>
        <v>8131905.6100000003</v>
      </c>
    </row>
    <row r="287" spans="1:6" ht="21.6" x14ac:dyDescent="0.3">
      <c r="A287" s="82" t="s">
        <v>347</v>
      </c>
      <c r="B287" s="71" t="s">
        <v>196</v>
      </c>
      <c r="C287" s="74" t="s">
        <v>454</v>
      </c>
      <c r="D287" s="91">
        <v>9809589.75</v>
      </c>
      <c r="E287" s="91">
        <v>4507460.4400000004</v>
      </c>
      <c r="F287" s="79">
        <f>D287-E287</f>
        <v>5302129.3099999996</v>
      </c>
    </row>
    <row r="288" spans="1:6" x14ac:dyDescent="0.3">
      <c r="A288" s="82" t="s">
        <v>349</v>
      </c>
      <c r="B288" s="71" t="s">
        <v>196</v>
      </c>
      <c r="C288" s="74" t="s">
        <v>455</v>
      </c>
      <c r="D288" s="91">
        <v>9809589.75</v>
      </c>
      <c r="E288" s="91">
        <v>4507460.4400000004</v>
      </c>
      <c r="F288" s="79">
        <f>D288-E288</f>
        <v>5302129.3099999996</v>
      </c>
    </row>
    <row r="289" spans="1:6" x14ac:dyDescent="0.3">
      <c r="A289" s="82" t="s">
        <v>353</v>
      </c>
      <c r="B289" s="71" t="s">
        <v>196</v>
      </c>
      <c r="C289" s="74" t="s">
        <v>456</v>
      </c>
      <c r="D289" s="91">
        <v>9809589.75</v>
      </c>
      <c r="E289" s="91">
        <v>4507460.4400000004</v>
      </c>
      <c r="F289" s="79">
        <f>D289-E289</f>
        <v>5302129.3099999996</v>
      </c>
    </row>
    <row r="290" spans="1:6" x14ac:dyDescent="0.3">
      <c r="A290" s="82" t="s">
        <v>457</v>
      </c>
      <c r="B290" s="71" t="s">
        <v>196</v>
      </c>
      <c r="C290" s="74" t="s">
        <v>458</v>
      </c>
      <c r="D290" s="91">
        <v>6537100</v>
      </c>
      <c r="E290" s="91">
        <v>4504854.97</v>
      </c>
      <c r="F290" s="79">
        <f>D290-E290</f>
        <v>2032245.0300000003</v>
      </c>
    </row>
    <row r="291" spans="1:6" ht="42" x14ac:dyDescent="0.3">
      <c r="A291" s="82" t="s">
        <v>201</v>
      </c>
      <c r="B291" s="71" t="s">
        <v>196</v>
      </c>
      <c r="C291" s="74" t="s">
        <v>459</v>
      </c>
      <c r="D291" s="91">
        <v>4218977</v>
      </c>
      <c r="E291" s="91">
        <v>2936710.97</v>
      </c>
      <c r="F291" s="79">
        <f>D291-E291</f>
        <v>1282266.0299999998</v>
      </c>
    </row>
    <row r="292" spans="1:6" ht="21.6" x14ac:dyDescent="0.3">
      <c r="A292" s="82" t="s">
        <v>203</v>
      </c>
      <c r="B292" s="71" t="s">
        <v>196</v>
      </c>
      <c r="C292" s="74" t="s">
        <v>460</v>
      </c>
      <c r="D292" s="91">
        <v>4218977</v>
      </c>
      <c r="E292" s="91">
        <v>2936710.97</v>
      </c>
      <c r="F292" s="79">
        <f>D292-E292</f>
        <v>1282266.0299999998</v>
      </c>
    </row>
    <row r="293" spans="1:6" x14ac:dyDescent="0.3">
      <c r="A293" s="82" t="s">
        <v>205</v>
      </c>
      <c r="B293" s="71" t="s">
        <v>196</v>
      </c>
      <c r="C293" s="74" t="s">
        <v>461</v>
      </c>
      <c r="D293" s="91">
        <v>3240383</v>
      </c>
      <c r="E293" s="91">
        <v>2282332.0499999998</v>
      </c>
      <c r="F293" s="79">
        <f>D293-E293</f>
        <v>958050.95000000019</v>
      </c>
    </row>
    <row r="294" spans="1:6" ht="31.8" x14ac:dyDescent="0.3">
      <c r="A294" s="82" t="s">
        <v>207</v>
      </c>
      <c r="B294" s="71" t="s">
        <v>196</v>
      </c>
      <c r="C294" s="74" t="s">
        <v>462</v>
      </c>
      <c r="D294" s="91">
        <v>978594</v>
      </c>
      <c r="E294" s="91">
        <v>654378.92000000004</v>
      </c>
      <c r="F294" s="79">
        <f>D294-E294</f>
        <v>324215.07999999996</v>
      </c>
    </row>
    <row r="295" spans="1:6" ht="21.6" x14ac:dyDescent="0.3">
      <c r="A295" s="82" t="s">
        <v>217</v>
      </c>
      <c r="B295" s="71" t="s">
        <v>196</v>
      </c>
      <c r="C295" s="74" t="s">
        <v>463</v>
      </c>
      <c r="D295" s="91">
        <v>318123</v>
      </c>
      <c r="E295" s="91">
        <v>68344</v>
      </c>
      <c r="F295" s="79">
        <f>D295-E295</f>
        <v>249779</v>
      </c>
    </row>
    <row r="296" spans="1:6" ht="21.6" x14ac:dyDescent="0.3">
      <c r="A296" s="82" t="s">
        <v>219</v>
      </c>
      <c r="B296" s="71" t="s">
        <v>196</v>
      </c>
      <c r="C296" s="74" t="s">
        <v>464</v>
      </c>
      <c r="D296" s="91">
        <v>318123</v>
      </c>
      <c r="E296" s="91">
        <v>68344</v>
      </c>
      <c r="F296" s="79">
        <f>D296-E296</f>
        <v>249779</v>
      </c>
    </row>
    <row r="297" spans="1:6" x14ac:dyDescent="0.3">
      <c r="A297" s="82" t="s">
        <v>221</v>
      </c>
      <c r="B297" s="71" t="s">
        <v>196</v>
      </c>
      <c r="C297" s="74" t="s">
        <v>465</v>
      </c>
      <c r="D297" s="91">
        <v>318123</v>
      </c>
      <c r="E297" s="91">
        <v>68344</v>
      </c>
      <c r="F297" s="79">
        <f>D297-E297</f>
        <v>249779</v>
      </c>
    </row>
    <row r="298" spans="1:6" x14ac:dyDescent="0.3">
      <c r="A298" s="82" t="s">
        <v>223</v>
      </c>
      <c r="B298" s="71" t="s">
        <v>196</v>
      </c>
      <c r="C298" s="74" t="s">
        <v>466</v>
      </c>
      <c r="D298" s="91">
        <v>2000000</v>
      </c>
      <c r="E298" s="91">
        <v>1499800</v>
      </c>
      <c r="F298" s="79">
        <f>D298-E298</f>
        <v>500200</v>
      </c>
    </row>
    <row r="299" spans="1:6" ht="31.8" x14ac:dyDescent="0.3">
      <c r="A299" s="82" t="s">
        <v>467</v>
      </c>
      <c r="B299" s="71" t="s">
        <v>196</v>
      </c>
      <c r="C299" s="74" t="s">
        <v>468</v>
      </c>
      <c r="D299" s="91">
        <v>2000000</v>
      </c>
      <c r="E299" s="91">
        <v>1499800</v>
      </c>
      <c r="F299" s="79">
        <f>D299-E299</f>
        <v>500200</v>
      </c>
    </row>
    <row r="300" spans="1:6" ht="31.8" x14ac:dyDescent="0.3">
      <c r="A300" s="82" t="s">
        <v>469</v>
      </c>
      <c r="B300" s="71" t="s">
        <v>196</v>
      </c>
      <c r="C300" s="74" t="s">
        <v>470</v>
      </c>
      <c r="D300" s="91">
        <v>2000000</v>
      </c>
      <c r="E300" s="91">
        <v>1499800</v>
      </c>
      <c r="F300" s="79">
        <f>D300-E300</f>
        <v>500200</v>
      </c>
    </row>
    <row r="301" spans="1:6" x14ac:dyDescent="0.3">
      <c r="A301" s="82" t="s">
        <v>471</v>
      </c>
      <c r="B301" s="71" t="s">
        <v>196</v>
      </c>
      <c r="C301" s="74" t="s">
        <v>472</v>
      </c>
      <c r="D301" s="91">
        <v>66319768</v>
      </c>
      <c r="E301" s="91">
        <v>38163694.060000002</v>
      </c>
      <c r="F301" s="79">
        <f>D301-E301</f>
        <v>28156073.939999998</v>
      </c>
    </row>
    <row r="302" spans="1:6" x14ac:dyDescent="0.3">
      <c r="A302" s="82" t="s">
        <v>772</v>
      </c>
      <c r="B302" s="71" t="s">
        <v>196</v>
      </c>
      <c r="C302" s="74" t="s">
        <v>771</v>
      </c>
      <c r="D302" s="91">
        <v>673650</v>
      </c>
      <c r="E302" s="91" t="s">
        <v>28</v>
      </c>
      <c r="F302" s="91">
        <v>673650</v>
      </c>
    </row>
    <row r="303" spans="1:6" ht="21.6" x14ac:dyDescent="0.3">
      <c r="A303" s="82" t="s">
        <v>347</v>
      </c>
      <c r="B303" s="71" t="s">
        <v>196</v>
      </c>
      <c r="C303" s="74" t="s">
        <v>770</v>
      </c>
      <c r="D303" s="91">
        <v>673650</v>
      </c>
      <c r="E303" s="91" t="s">
        <v>28</v>
      </c>
      <c r="F303" s="91">
        <v>673650</v>
      </c>
    </row>
    <row r="304" spans="1:6" x14ac:dyDescent="0.3">
      <c r="A304" s="82" t="s">
        <v>349</v>
      </c>
      <c r="B304" s="71" t="s">
        <v>196</v>
      </c>
      <c r="C304" s="74" t="s">
        <v>769</v>
      </c>
      <c r="D304" s="91">
        <v>673650</v>
      </c>
      <c r="E304" s="91" t="s">
        <v>28</v>
      </c>
      <c r="F304" s="91">
        <v>673650</v>
      </c>
    </row>
    <row r="305" spans="1:6" x14ac:dyDescent="0.3">
      <c r="A305" s="82" t="s">
        <v>353</v>
      </c>
      <c r="B305" s="71" t="s">
        <v>196</v>
      </c>
      <c r="C305" s="74" t="s">
        <v>768</v>
      </c>
      <c r="D305" s="91">
        <v>673650</v>
      </c>
      <c r="E305" s="91" t="s">
        <v>28</v>
      </c>
      <c r="F305" s="91">
        <v>673650</v>
      </c>
    </row>
    <row r="306" spans="1:6" x14ac:dyDescent="0.3">
      <c r="A306" s="82" t="s">
        <v>473</v>
      </c>
      <c r="B306" s="71" t="s">
        <v>196</v>
      </c>
      <c r="C306" s="74" t="s">
        <v>474</v>
      </c>
      <c r="D306" s="91">
        <v>62285718</v>
      </c>
      <c r="E306" s="91">
        <v>35764137.530000001</v>
      </c>
      <c r="F306" s="79">
        <f>D306-E306</f>
        <v>26521580.469999999</v>
      </c>
    </row>
    <row r="307" spans="1:6" ht="21.6" x14ac:dyDescent="0.3">
      <c r="A307" s="82" t="s">
        <v>307</v>
      </c>
      <c r="B307" s="71" t="s">
        <v>196</v>
      </c>
      <c r="C307" s="74" t="s">
        <v>705</v>
      </c>
      <c r="D307" s="91">
        <v>400000</v>
      </c>
      <c r="E307" s="91">
        <v>395673.33</v>
      </c>
      <c r="F307" s="79">
        <f>D307-E307</f>
        <v>4326.6699999999837</v>
      </c>
    </row>
    <row r="308" spans="1:6" x14ac:dyDescent="0.3">
      <c r="A308" s="82" t="s">
        <v>308</v>
      </c>
      <c r="B308" s="71" t="s">
        <v>196</v>
      </c>
      <c r="C308" s="74" t="s">
        <v>706</v>
      </c>
      <c r="D308" s="91">
        <v>400000</v>
      </c>
      <c r="E308" s="91">
        <v>395673.33</v>
      </c>
      <c r="F308" s="79">
        <f>D308-E308</f>
        <v>4326.6699999999837</v>
      </c>
    </row>
    <row r="309" spans="1:6" ht="21.6" x14ac:dyDescent="0.3">
      <c r="A309" s="82" t="s">
        <v>345</v>
      </c>
      <c r="B309" s="71" t="s">
        <v>196</v>
      </c>
      <c r="C309" s="74" t="s">
        <v>707</v>
      </c>
      <c r="D309" s="91">
        <v>400000</v>
      </c>
      <c r="E309" s="91">
        <v>395673.33</v>
      </c>
      <c r="F309" s="79">
        <f>D309-E309</f>
        <v>4326.6699999999837</v>
      </c>
    </row>
    <row r="310" spans="1:6" ht="21.6" x14ac:dyDescent="0.3">
      <c r="A310" s="82" t="s">
        <v>347</v>
      </c>
      <c r="B310" s="71" t="s">
        <v>196</v>
      </c>
      <c r="C310" s="74" t="s">
        <v>475</v>
      </c>
      <c r="D310" s="91">
        <v>61885718</v>
      </c>
      <c r="E310" s="91">
        <v>35368464.200000003</v>
      </c>
      <c r="F310" s="79">
        <f>D310-E310</f>
        <v>26517253.799999997</v>
      </c>
    </row>
    <row r="311" spans="1:6" x14ac:dyDescent="0.3">
      <c r="A311" s="82" t="s">
        <v>349</v>
      </c>
      <c r="B311" s="71" t="s">
        <v>196</v>
      </c>
      <c r="C311" s="74" t="s">
        <v>476</v>
      </c>
      <c r="D311" s="91">
        <v>61885718</v>
      </c>
      <c r="E311" s="91">
        <v>35368464.200000003</v>
      </c>
      <c r="F311" s="79">
        <f>D311-E311</f>
        <v>26517253.799999997</v>
      </c>
    </row>
    <row r="312" spans="1:6" ht="31.8" x14ac:dyDescent="0.3">
      <c r="A312" s="82" t="s">
        <v>351</v>
      </c>
      <c r="B312" s="71" t="s">
        <v>196</v>
      </c>
      <c r="C312" s="74" t="s">
        <v>477</v>
      </c>
      <c r="D312" s="91">
        <v>28446048</v>
      </c>
      <c r="E312" s="91">
        <v>19231176.32</v>
      </c>
      <c r="F312" s="79">
        <f>D312-E312</f>
        <v>9214871.6799999997</v>
      </c>
    </row>
    <row r="313" spans="1:6" x14ac:dyDescent="0.3">
      <c r="A313" s="82" t="s">
        <v>353</v>
      </c>
      <c r="B313" s="71" t="s">
        <v>196</v>
      </c>
      <c r="C313" s="74" t="s">
        <v>478</v>
      </c>
      <c r="D313" s="91">
        <v>33439670</v>
      </c>
      <c r="E313" s="91">
        <v>16137287.880000001</v>
      </c>
      <c r="F313" s="79">
        <f>D313-E313</f>
        <v>17302382.119999997</v>
      </c>
    </row>
    <row r="314" spans="1:6" x14ac:dyDescent="0.3">
      <c r="A314" s="82" t="s">
        <v>479</v>
      </c>
      <c r="B314" s="71" t="s">
        <v>196</v>
      </c>
      <c r="C314" s="74" t="s">
        <v>480</v>
      </c>
      <c r="D314" s="91">
        <v>3360400</v>
      </c>
      <c r="E314" s="91">
        <v>2399556.5299999998</v>
      </c>
      <c r="F314" s="79">
        <f>D314-E314</f>
        <v>960843.4700000002</v>
      </c>
    </row>
    <row r="315" spans="1:6" ht="42" x14ac:dyDescent="0.3">
      <c r="A315" s="82" t="s">
        <v>201</v>
      </c>
      <c r="B315" s="71" t="s">
        <v>196</v>
      </c>
      <c r="C315" s="74" t="s">
        <v>632</v>
      </c>
      <c r="D315" s="91">
        <v>2929300</v>
      </c>
      <c r="E315" s="91">
        <v>2157244.27</v>
      </c>
      <c r="F315" s="79">
        <f>D315-E315</f>
        <v>772055.73</v>
      </c>
    </row>
    <row r="316" spans="1:6" ht="21.6" x14ac:dyDescent="0.3">
      <c r="A316" s="82" t="s">
        <v>203</v>
      </c>
      <c r="B316" s="71" t="s">
        <v>196</v>
      </c>
      <c r="C316" s="74" t="s">
        <v>633</v>
      </c>
      <c r="D316" s="91">
        <v>2929300</v>
      </c>
      <c r="E316" s="91">
        <v>2157244.27</v>
      </c>
      <c r="F316" s="79">
        <f>D316-E316</f>
        <v>772055.73</v>
      </c>
    </row>
    <row r="317" spans="1:6" x14ac:dyDescent="0.3">
      <c r="A317" s="82" t="s">
        <v>205</v>
      </c>
      <c r="B317" s="71" t="s">
        <v>196</v>
      </c>
      <c r="C317" s="74" t="s">
        <v>634</v>
      </c>
      <c r="D317" s="91">
        <v>2249266.2799999998</v>
      </c>
      <c r="E317" s="91">
        <v>1677984.75</v>
      </c>
      <c r="F317" s="79">
        <f>D317-E317</f>
        <v>571281.5299999998</v>
      </c>
    </row>
    <row r="318" spans="1:6" ht="21.6" x14ac:dyDescent="0.3">
      <c r="A318" s="82" t="s">
        <v>214</v>
      </c>
      <c r="B318" s="71" t="s">
        <v>196</v>
      </c>
      <c r="C318" s="74" t="s">
        <v>723</v>
      </c>
      <c r="D318" s="91">
        <v>715</v>
      </c>
      <c r="E318" s="91">
        <v>715</v>
      </c>
      <c r="F318" s="79">
        <f>D318-E318</f>
        <v>0</v>
      </c>
    </row>
    <row r="319" spans="1:6" ht="31.8" x14ac:dyDescent="0.3">
      <c r="A319" s="82" t="s">
        <v>207</v>
      </c>
      <c r="B319" s="71" t="s">
        <v>196</v>
      </c>
      <c r="C319" s="74" t="s">
        <v>635</v>
      </c>
      <c r="D319" s="91">
        <v>679318.72</v>
      </c>
      <c r="E319" s="91">
        <v>478544.52</v>
      </c>
      <c r="F319" s="79">
        <f>D319-E319</f>
        <v>200774.19999999995</v>
      </c>
    </row>
    <row r="320" spans="1:6" ht="21.6" x14ac:dyDescent="0.3">
      <c r="A320" s="82" t="s">
        <v>217</v>
      </c>
      <c r="B320" s="71" t="s">
        <v>196</v>
      </c>
      <c r="C320" s="74" t="s">
        <v>481</v>
      </c>
      <c r="D320" s="91">
        <v>431100</v>
      </c>
      <c r="E320" s="91">
        <v>242312.26</v>
      </c>
      <c r="F320" s="79">
        <f>D320-E320</f>
        <v>188787.74</v>
      </c>
    </row>
    <row r="321" spans="1:6" ht="21.6" x14ac:dyDescent="0.3">
      <c r="A321" s="82" t="s">
        <v>219</v>
      </c>
      <c r="B321" s="71" t="s">
        <v>196</v>
      </c>
      <c r="C321" s="74" t="s">
        <v>482</v>
      </c>
      <c r="D321" s="91">
        <v>431100</v>
      </c>
      <c r="E321" s="91">
        <v>242312.26</v>
      </c>
      <c r="F321" s="79">
        <f>D321-E321</f>
        <v>188787.74</v>
      </c>
    </row>
    <row r="322" spans="1:6" x14ac:dyDescent="0.3">
      <c r="A322" s="82" t="s">
        <v>221</v>
      </c>
      <c r="B322" s="71" t="s">
        <v>196</v>
      </c>
      <c r="C322" s="74" t="s">
        <v>483</v>
      </c>
      <c r="D322" s="91">
        <v>431100</v>
      </c>
      <c r="E322" s="91">
        <v>242312.26</v>
      </c>
      <c r="F322" s="79">
        <f>D322-E322</f>
        <v>188787.74</v>
      </c>
    </row>
    <row r="323" spans="1:6" x14ac:dyDescent="0.3">
      <c r="A323" s="82" t="s">
        <v>484</v>
      </c>
      <c r="B323" s="71" t="s">
        <v>196</v>
      </c>
      <c r="C323" s="74" t="s">
        <v>485</v>
      </c>
      <c r="D323" s="91">
        <v>3300000</v>
      </c>
      <c r="E323" s="91">
        <v>3080000</v>
      </c>
      <c r="F323" s="79">
        <f>D323-E323</f>
        <v>220000</v>
      </c>
    </row>
    <row r="324" spans="1:6" x14ac:dyDescent="0.3">
      <c r="A324" s="82" t="s">
        <v>486</v>
      </c>
      <c r="B324" s="71" t="s">
        <v>196</v>
      </c>
      <c r="C324" s="74" t="s">
        <v>487</v>
      </c>
      <c r="D324" s="91">
        <v>3300000</v>
      </c>
      <c r="E324" s="91">
        <v>3080000</v>
      </c>
      <c r="F324" s="79">
        <f>D324-E324</f>
        <v>220000</v>
      </c>
    </row>
    <row r="325" spans="1:6" ht="21.6" x14ac:dyDescent="0.3">
      <c r="A325" s="82" t="s">
        <v>347</v>
      </c>
      <c r="B325" s="71" t="s">
        <v>196</v>
      </c>
      <c r="C325" s="74" t="s">
        <v>488</v>
      </c>
      <c r="D325" s="91">
        <v>3300000</v>
      </c>
      <c r="E325" s="91">
        <v>3080000</v>
      </c>
      <c r="F325" s="79">
        <f>D325-E325</f>
        <v>220000</v>
      </c>
    </row>
    <row r="326" spans="1:6" x14ac:dyDescent="0.3">
      <c r="A326" s="82" t="s">
        <v>380</v>
      </c>
      <c r="B326" s="71" t="s">
        <v>196</v>
      </c>
      <c r="C326" s="74" t="s">
        <v>489</v>
      </c>
      <c r="D326" s="91">
        <v>3300000</v>
      </c>
      <c r="E326" s="91">
        <v>3080000</v>
      </c>
      <c r="F326" s="79">
        <f>D326-E326</f>
        <v>220000</v>
      </c>
    </row>
    <row r="327" spans="1:6" ht="31.8" x14ac:dyDescent="0.3">
      <c r="A327" s="82" t="s">
        <v>382</v>
      </c>
      <c r="B327" s="71" t="s">
        <v>196</v>
      </c>
      <c r="C327" s="74" t="s">
        <v>802</v>
      </c>
      <c r="D327" s="91">
        <v>3300000</v>
      </c>
      <c r="E327" s="91">
        <v>3080000</v>
      </c>
      <c r="F327" s="79">
        <f>D327-E327</f>
        <v>220000</v>
      </c>
    </row>
    <row r="328" spans="1:6" ht="21.6" x14ac:dyDescent="0.3">
      <c r="A328" s="82" t="s">
        <v>731</v>
      </c>
      <c r="B328" s="71" t="s">
        <v>196</v>
      </c>
      <c r="C328" s="74" t="s">
        <v>490</v>
      </c>
      <c r="D328" s="91">
        <v>486100</v>
      </c>
      <c r="E328" s="91">
        <v>8459.61</v>
      </c>
      <c r="F328" s="79">
        <f>D328-E328</f>
        <v>477640.39</v>
      </c>
    </row>
    <row r="329" spans="1:6" x14ac:dyDescent="0.3">
      <c r="A329" s="82" t="s">
        <v>730</v>
      </c>
      <c r="B329" s="71" t="s">
        <v>196</v>
      </c>
      <c r="C329" s="74" t="s">
        <v>491</v>
      </c>
      <c r="D329" s="91">
        <v>486100</v>
      </c>
      <c r="E329" s="91">
        <v>8459.61</v>
      </c>
      <c r="F329" s="79">
        <f>D329-E329</f>
        <v>477640.39</v>
      </c>
    </row>
    <row r="330" spans="1:6" x14ac:dyDescent="0.3">
      <c r="A330" s="82" t="s">
        <v>492</v>
      </c>
      <c r="B330" s="71" t="s">
        <v>196</v>
      </c>
      <c r="C330" s="74" t="s">
        <v>493</v>
      </c>
      <c r="D330" s="91">
        <v>486100</v>
      </c>
      <c r="E330" s="91">
        <v>8459.61</v>
      </c>
      <c r="F330" s="79">
        <f>D330-E330</f>
        <v>477640.39</v>
      </c>
    </row>
    <row r="331" spans="1:6" x14ac:dyDescent="0.3">
      <c r="A331" s="82" t="s">
        <v>494</v>
      </c>
      <c r="B331" s="71" t="s">
        <v>196</v>
      </c>
      <c r="C331" s="74" t="s">
        <v>495</v>
      </c>
      <c r="D331" s="91">
        <v>486100</v>
      </c>
      <c r="E331" s="91">
        <v>8459.61</v>
      </c>
      <c r="F331" s="79">
        <f>D331-E331</f>
        <v>477640.39</v>
      </c>
    </row>
    <row r="332" spans="1:6" ht="21.6" x14ac:dyDescent="0.3">
      <c r="A332" s="82" t="s">
        <v>636</v>
      </c>
      <c r="B332" s="71" t="s">
        <v>196</v>
      </c>
      <c r="C332" s="74" t="s">
        <v>496</v>
      </c>
      <c r="D332" s="91">
        <v>64620000</v>
      </c>
      <c r="E332" s="91">
        <v>47916511.609999999</v>
      </c>
      <c r="F332" s="79">
        <f>D332-E332</f>
        <v>16703488.390000001</v>
      </c>
    </row>
    <row r="333" spans="1:6" ht="21.6" x14ac:dyDescent="0.3">
      <c r="A333" s="82" t="s">
        <v>497</v>
      </c>
      <c r="B333" s="71" t="s">
        <v>196</v>
      </c>
      <c r="C333" s="74" t="s">
        <v>498</v>
      </c>
      <c r="D333" s="91">
        <v>50420900</v>
      </c>
      <c r="E333" s="91">
        <v>39856711.609999999</v>
      </c>
      <c r="F333" s="79">
        <f>D333-E333</f>
        <v>10564188.390000001</v>
      </c>
    </row>
    <row r="334" spans="1:6" x14ac:dyDescent="0.3">
      <c r="A334" s="82" t="s">
        <v>292</v>
      </c>
      <c r="B334" s="71" t="s">
        <v>196</v>
      </c>
      <c r="C334" s="74" t="s">
        <v>499</v>
      </c>
      <c r="D334" s="91">
        <v>50420900</v>
      </c>
      <c r="E334" s="91">
        <v>39856711.609999999</v>
      </c>
      <c r="F334" s="79">
        <f>D334-E334</f>
        <v>10564188.390000001</v>
      </c>
    </row>
    <row r="335" spans="1:6" x14ac:dyDescent="0.3">
      <c r="A335" s="82" t="s">
        <v>500</v>
      </c>
      <c r="B335" s="71" t="s">
        <v>196</v>
      </c>
      <c r="C335" s="74" t="s">
        <v>501</v>
      </c>
      <c r="D335" s="91">
        <v>50420900</v>
      </c>
      <c r="E335" s="91">
        <v>39856711.609999999</v>
      </c>
      <c r="F335" s="79">
        <f>D335-E335</f>
        <v>10564188.390000001</v>
      </c>
    </row>
    <row r="336" spans="1:6" x14ac:dyDescent="0.3">
      <c r="A336" s="82" t="s">
        <v>160</v>
      </c>
      <c r="B336" s="71" t="s">
        <v>196</v>
      </c>
      <c r="C336" s="74" t="s">
        <v>502</v>
      </c>
      <c r="D336" s="91">
        <v>50420900</v>
      </c>
      <c r="E336" s="91">
        <v>39856711.609999999</v>
      </c>
      <c r="F336" s="79">
        <f>D336-E336</f>
        <v>10564188.390000001</v>
      </c>
    </row>
    <row r="337" spans="1:6" x14ac:dyDescent="0.3">
      <c r="A337" s="82" t="s">
        <v>503</v>
      </c>
      <c r="B337" s="71" t="s">
        <v>196</v>
      </c>
      <c r="C337" s="74" t="s">
        <v>504</v>
      </c>
      <c r="D337" s="91">
        <v>14199100</v>
      </c>
      <c r="E337" s="91">
        <v>8059800</v>
      </c>
      <c r="F337" s="79">
        <f>D337-E337</f>
        <v>6139300</v>
      </c>
    </row>
    <row r="338" spans="1:6" x14ac:dyDescent="0.3">
      <c r="A338" s="82" t="s">
        <v>292</v>
      </c>
      <c r="B338" s="71" t="s">
        <v>196</v>
      </c>
      <c r="C338" s="74" t="s">
        <v>505</v>
      </c>
      <c r="D338" s="91">
        <v>14199100</v>
      </c>
      <c r="E338" s="91">
        <v>8059800</v>
      </c>
      <c r="F338" s="79">
        <f>D338-E338</f>
        <v>6139300</v>
      </c>
    </row>
    <row r="339" spans="1:6" x14ac:dyDescent="0.3">
      <c r="A339" s="82" t="s">
        <v>500</v>
      </c>
      <c r="B339" s="71" t="s">
        <v>196</v>
      </c>
      <c r="C339" s="74" t="s">
        <v>506</v>
      </c>
      <c r="D339" s="91">
        <v>14199100</v>
      </c>
      <c r="E339" s="91">
        <v>8059800</v>
      </c>
      <c r="F339" s="79">
        <f>D339-E339</f>
        <v>6139300</v>
      </c>
    </row>
    <row r="340" spans="1:6" x14ac:dyDescent="0.3">
      <c r="A340" s="82" t="s">
        <v>503</v>
      </c>
      <c r="B340" s="71" t="s">
        <v>196</v>
      </c>
      <c r="C340" s="74" t="s">
        <v>507</v>
      </c>
      <c r="D340" s="91">
        <v>14199100</v>
      </c>
      <c r="E340" s="91">
        <v>8059800</v>
      </c>
      <c r="F340" s="79">
        <f>D340-E340</f>
        <v>6139300</v>
      </c>
    </row>
    <row r="341" spans="1:6" ht="13.05" customHeight="1" x14ac:dyDescent="0.3">
      <c r="A341" s="95"/>
      <c r="B341" s="94"/>
      <c r="C341" s="94"/>
      <c r="D341" s="94"/>
      <c r="E341" s="94"/>
      <c r="F341" s="136"/>
    </row>
    <row r="342" spans="1:6" ht="54.75" customHeight="1" x14ac:dyDescent="0.3">
      <c r="A342" s="81" t="s">
        <v>508</v>
      </c>
      <c r="B342" s="80">
        <v>450</v>
      </c>
      <c r="C342" s="90" t="s">
        <v>27</v>
      </c>
      <c r="D342" s="89">
        <v>-77507776.790000007</v>
      </c>
      <c r="E342" s="89">
        <v>9359789.3900000006</v>
      </c>
      <c r="F342" s="79">
        <f>D342-E342</f>
        <v>-86867566.180000007</v>
      </c>
    </row>
    <row r="343" spans="1:6" ht="13.05" customHeight="1" x14ac:dyDescent="0.3">
      <c r="A343" s="3"/>
      <c r="B343" s="88"/>
      <c r="C343" s="88"/>
      <c r="D343" s="78"/>
      <c r="E343" s="78"/>
      <c r="F343" s="3"/>
    </row>
    <row r="344" spans="1:6" ht="13.05" customHeight="1" x14ac:dyDescent="0.3">
      <c r="A344" s="7"/>
      <c r="B344" s="7"/>
      <c r="C344" s="7"/>
      <c r="D344" s="77"/>
      <c r="E344" s="77"/>
      <c r="F344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4" workbookViewId="0">
      <selection activeCell="B12" sqref="B12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30" t="s">
        <v>509</v>
      </c>
      <c r="B2" s="131"/>
      <c r="C2" s="131"/>
      <c r="D2" s="8"/>
      <c r="E2" s="128" t="s">
        <v>559</v>
      </c>
      <c r="F2" s="129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2" t="s">
        <v>14</v>
      </c>
      <c r="B4" s="132" t="s">
        <v>15</v>
      </c>
      <c r="C4" s="134" t="s">
        <v>510</v>
      </c>
      <c r="D4" s="111" t="s">
        <v>17</v>
      </c>
      <c r="E4" s="111" t="s">
        <v>18</v>
      </c>
      <c r="F4" s="111" t="s">
        <v>558</v>
      </c>
      <c r="G4" s="4"/>
    </row>
    <row r="5" spans="1:9" ht="138" customHeight="1" x14ac:dyDescent="0.3">
      <c r="A5" s="133"/>
      <c r="B5" s="133"/>
      <c r="C5" s="135"/>
      <c r="D5" s="112"/>
      <c r="E5" s="112"/>
      <c r="F5" s="112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96">
        <v>6</v>
      </c>
      <c r="G6" s="4"/>
    </row>
    <row r="7" spans="1:9" ht="38.25" customHeight="1" x14ac:dyDescent="0.3">
      <c r="A7" s="98" t="s">
        <v>511</v>
      </c>
      <c r="B7" s="72" t="s">
        <v>512</v>
      </c>
      <c r="C7" s="69" t="s">
        <v>27</v>
      </c>
      <c r="D7" s="52">
        <v>77507776.790000007</v>
      </c>
      <c r="E7" s="52">
        <v>-9359789.3900000006</v>
      </c>
      <c r="F7" s="46">
        <f>D7-E7</f>
        <v>86867566.180000007</v>
      </c>
      <c r="G7" s="4"/>
    </row>
    <row r="8" spans="1:9" ht="19.5" customHeight="1" x14ac:dyDescent="0.3">
      <c r="A8" s="99" t="s">
        <v>513</v>
      </c>
      <c r="B8" s="68"/>
      <c r="C8" s="43"/>
      <c r="D8" s="43"/>
      <c r="E8" s="44"/>
      <c r="F8" s="46"/>
      <c r="G8" s="4"/>
    </row>
    <row r="9" spans="1:9" ht="24.75" customHeight="1" x14ac:dyDescent="0.3">
      <c r="A9" s="100" t="s">
        <v>514</v>
      </c>
      <c r="B9" s="101" t="s">
        <v>515</v>
      </c>
      <c r="C9" s="45" t="s">
        <v>27</v>
      </c>
      <c r="D9" s="52">
        <v>31090412.079999998</v>
      </c>
      <c r="E9" s="46">
        <v>-948887.92</v>
      </c>
      <c r="F9" s="46">
        <f>D9-E9</f>
        <v>32039300</v>
      </c>
      <c r="G9" s="4"/>
      <c r="H9" s="49"/>
    </row>
    <row r="10" spans="1:9" ht="12.9" customHeight="1" x14ac:dyDescent="0.3">
      <c r="A10" s="102" t="s">
        <v>516</v>
      </c>
      <c r="B10" s="68"/>
      <c r="C10" s="43"/>
      <c r="D10" s="43"/>
      <c r="E10" s="43"/>
      <c r="F10" s="46"/>
      <c r="G10" s="75"/>
    </row>
    <row r="11" spans="1:9" ht="24" customHeight="1" x14ac:dyDescent="0.3">
      <c r="A11" s="103" t="s">
        <v>517</v>
      </c>
      <c r="B11" s="104" t="s">
        <v>515</v>
      </c>
      <c r="C11" s="47" t="s">
        <v>518</v>
      </c>
      <c r="D11" s="46">
        <v>32039300</v>
      </c>
      <c r="E11" s="46" t="s">
        <v>28</v>
      </c>
      <c r="F11" s="46">
        <f>D11</f>
        <v>32039300</v>
      </c>
      <c r="G11" s="4"/>
      <c r="H11" s="49"/>
      <c r="I11" s="49"/>
    </row>
    <row r="12" spans="1:9" ht="24" customHeight="1" x14ac:dyDescent="0.3">
      <c r="A12" s="103" t="s">
        <v>519</v>
      </c>
      <c r="B12" s="104" t="s">
        <v>515</v>
      </c>
      <c r="C12" s="47" t="s">
        <v>520</v>
      </c>
      <c r="D12" s="46">
        <v>42039300</v>
      </c>
      <c r="E12" s="46" t="s">
        <v>28</v>
      </c>
      <c r="F12" s="46">
        <f t="shared" ref="F12:F15" si="0">D12</f>
        <v>42039300</v>
      </c>
      <c r="G12" s="4"/>
    </row>
    <row r="13" spans="1:9" ht="24" customHeight="1" x14ac:dyDescent="0.3">
      <c r="A13" s="103" t="s">
        <v>521</v>
      </c>
      <c r="B13" s="104" t="s">
        <v>515</v>
      </c>
      <c r="C13" s="47" t="s">
        <v>522</v>
      </c>
      <c r="D13" s="46">
        <v>42039300</v>
      </c>
      <c r="E13" s="46" t="s">
        <v>28</v>
      </c>
      <c r="F13" s="46">
        <f t="shared" si="0"/>
        <v>42039300</v>
      </c>
      <c r="G13" s="75"/>
      <c r="H13" s="49"/>
    </row>
    <row r="14" spans="1:9" ht="24" customHeight="1" x14ac:dyDescent="0.3">
      <c r="A14" s="103" t="s">
        <v>523</v>
      </c>
      <c r="B14" s="104" t="s">
        <v>515</v>
      </c>
      <c r="C14" s="47" t="s">
        <v>524</v>
      </c>
      <c r="D14" s="46">
        <v>-10000000</v>
      </c>
      <c r="E14" s="46" t="s">
        <v>28</v>
      </c>
      <c r="F14" s="46">
        <f t="shared" si="0"/>
        <v>-10000000</v>
      </c>
      <c r="G14" s="4"/>
      <c r="H14" s="49"/>
    </row>
    <row r="15" spans="1:9" ht="24" customHeight="1" x14ac:dyDescent="0.3">
      <c r="A15" s="103" t="s">
        <v>525</v>
      </c>
      <c r="B15" s="104" t="s">
        <v>515</v>
      </c>
      <c r="C15" s="47" t="s">
        <v>526</v>
      </c>
      <c r="D15" s="46">
        <v>-10000000</v>
      </c>
      <c r="E15" s="46" t="s">
        <v>28</v>
      </c>
      <c r="F15" s="46">
        <f t="shared" si="0"/>
        <v>-10000000</v>
      </c>
      <c r="G15" s="75"/>
      <c r="H15" s="49"/>
    </row>
    <row r="16" spans="1:9" ht="24" customHeight="1" x14ac:dyDescent="0.3">
      <c r="A16" s="103" t="s">
        <v>527</v>
      </c>
      <c r="B16" s="104" t="s">
        <v>515</v>
      </c>
      <c r="C16" s="47" t="s">
        <v>528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3" t="s">
        <v>529</v>
      </c>
      <c r="B17" s="104" t="s">
        <v>515</v>
      </c>
      <c r="C17" s="47" t="s">
        <v>530</v>
      </c>
      <c r="D17" s="46">
        <v>-948887.92</v>
      </c>
      <c r="E17" s="46">
        <v>-948887.92</v>
      </c>
      <c r="F17" s="46">
        <f t="shared" ref="F17:F19" si="1">D17-E17</f>
        <v>0</v>
      </c>
      <c r="G17" s="4"/>
      <c r="H17" s="49"/>
    </row>
    <row r="18" spans="1:9" ht="36" customHeight="1" x14ac:dyDescent="0.3">
      <c r="A18" s="103" t="s">
        <v>531</v>
      </c>
      <c r="B18" s="104" t="s">
        <v>515</v>
      </c>
      <c r="C18" s="47" t="s">
        <v>532</v>
      </c>
      <c r="D18" s="46">
        <v>-948887.92</v>
      </c>
      <c r="E18" s="46">
        <v>-948887.92</v>
      </c>
      <c r="F18" s="46">
        <f t="shared" si="1"/>
        <v>0</v>
      </c>
      <c r="G18" s="75"/>
    </row>
    <row r="19" spans="1:9" ht="36" customHeight="1" x14ac:dyDescent="0.3">
      <c r="A19" s="103" t="s">
        <v>533</v>
      </c>
      <c r="B19" s="104" t="s">
        <v>515</v>
      </c>
      <c r="C19" s="47" t="s">
        <v>534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0" t="s">
        <v>535</v>
      </c>
      <c r="B20" s="101" t="s">
        <v>536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2" t="s">
        <v>516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0" t="s">
        <v>537</v>
      </c>
      <c r="B22" s="101" t="s">
        <v>538</v>
      </c>
      <c r="C22" s="45" t="s">
        <v>27</v>
      </c>
      <c r="D22" s="46">
        <v>46417364.710000001</v>
      </c>
      <c r="E22" s="52">
        <v>-8410901.4700000007</v>
      </c>
      <c r="F22" s="52">
        <f>D22-E22</f>
        <v>54828266.18</v>
      </c>
      <c r="G22" s="4"/>
      <c r="H22" s="49"/>
    </row>
    <row r="23" spans="1:9" ht="24" customHeight="1" x14ac:dyDescent="0.3">
      <c r="A23" s="103" t="s">
        <v>539</v>
      </c>
      <c r="B23" s="104" t="s">
        <v>538</v>
      </c>
      <c r="C23" s="47" t="s">
        <v>540</v>
      </c>
      <c r="D23" s="46">
        <v>46417364.710000001</v>
      </c>
      <c r="E23" s="52">
        <v>-8410901.4700000007</v>
      </c>
      <c r="F23" s="52">
        <f>D23-E23</f>
        <v>54828266.18</v>
      </c>
      <c r="G23" s="75"/>
    </row>
    <row r="24" spans="1:9" ht="24.75" customHeight="1" x14ac:dyDescent="0.3">
      <c r="A24" s="100" t="s">
        <v>541</v>
      </c>
      <c r="B24" s="101" t="s">
        <v>542</v>
      </c>
      <c r="C24" s="45" t="s">
        <v>27</v>
      </c>
      <c r="D24" s="46">
        <v>-1780791044.6300001</v>
      </c>
      <c r="E24" s="46">
        <v>-1158363157.6500001</v>
      </c>
      <c r="F24" s="46">
        <f>D24-E24</f>
        <v>-622427886.98000002</v>
      </c>
      <c r="G24" s="4"/>
      <c r="H24" s="49"/>
    </row>
    <row r="25" spans="1:9" ht="15" customHeight="1" x14ac:dyDescent="0.3">
      <c r="A25" s="103" t="s">
        <v>543</v>
      </c>
      <c r="B25" s="104" t="s">
        <v>542</v>
      </c>
      <c r="C25" s="47" t="s">
        <v>544</v>
      </c>
      <c r="D25" s="46">
        <v>-1780791044.6300001</v>
      </c>
      <c r="E25" s="46">
        <v>-1158363157.6500001</v>
      </c>
      <c r="F25" s="46">
        <f t="shared" ref="F25:F27" si="2">D25-E25</f>
        <v>-622427886.98000002</v>
      </c>
      <c r="G25" s="4"/>
    </row>
    <row r="26" spans="1:9" ht="15" customHeight="1" x14ac:dyDescent="0.3">
      <c r="A26" s="103" t="s">
        <v>545</v>
      </c>
      <c r="B26" s="104" t="s">
        <v>542</v>
      </c>
      <c r="C26" s="47" t="s">
        <v>546</v>
      </c>
      <c r="D26" s="46">
        <v>-1780791044.6300001</v>
      </c>
      <c r="E26" s="46">
        <v>-1158363157.6500001</v>
      </c>
      <c r="F26" s="46">
        <f t="shared" si="2"/>
        <v>-622427886.98000002</v>
      </c>
      <c r="G26" s="4"/>
    </row>
    <row r="27" spans="1:9" ht="24" customHeight="1" x14ac:dyDescent="0.3">
      <c r="A27" s="103" t="s">
        <v>547</v>
      </c>
      <c r="B27" s="104" t="s">
        <v>542</v>
      </c>
      <c r="C27" s="47" t="s">
        <v>548</v>
      </c>
      <c r="D27" s="46">
        <v>-1780791044.6300001</v>
      </c>
      <c r="E27" s="46">
        <v>-1158363157.6500001</v>
      </c>
      <c r="F27" s="46">
        <f t="shared" si="2"/>
        <v>-622427886.98000002</v>
      </c>
      <c r="G27" s="4"/>
    </row>
    <row r="28" spans="1:9" ht="24.75" customHeight="1" x14ac:dyDescent="0.3">
      <c r="A28" s="100" t="s">
        <v>549</v>
      </c>
      <c r="B28" s="101" t="s">
        <v>550</v>
      </c>
      <c r="C28" s="45" t="s">
        <v>27</v>
      </c>
      <c r="D28" s="46">
        <v>1827208409.3399999</v>
      </c>
      <c r="E28" s="46">
        <v>1149952256.1800001</v>
      </c>
      <c r="F28" s="46">
        <f t="shared" ref="F28:F30" si="3">D28-E28</f>
        <v>677256153.15999985</v>
      </c>
      <c r="G28" s="4"/>
      <c r="H28" s="49"/>
    </row>
    <row r="29" spans="1:9" ht="15" customHeight="1" x14ac:dyDescent="0.3">
      <c r="A29" s="103" t="s">
        <v>551</v>
      </c>
      <c r="B29" s="104" t="s">
        <v>550</v>
      </c>
      <c r="C29" s="47" t="s">
        <v>552</v>
      </c>
      <c r="D29" s="46">
        <v>1827208409.3399999</v>
      </c>
      <c r="E29" s="46">
        <v>1149952256.1800001</v>
      </c>
      <c r="F29" s="46">
        <f t="shared" si="3"/>
        <v>677256153.15999985</v>
      </c>
      <c r="G29" s="4"/>
    </row>
    <row r="30" spans="1:9" ht="15" customHeight="1" x14ac:dyDescent="0.3">
      <c r="A30" s="103" t="s">
        <v>553</v>
      </c>
      <c r="B30" s="104" t="s">
        <v>550</v>
      </c>
      <c r="C30" s="47" t="s">
        <v>554</v>
      </c>
      <c r="D30" s="46">
        <v>1827208409.3399999</v>
      </c>
      <c r="E30" s="46">
        <v>1149952256.1800001</v>
      </c>
      <c r="F30" s="46">
        <f t="shared" si="3"/>
        <v>677256153.15999985</v>
      </c>
      <c r="G30" s="4"/>
    </row>
    <row r="31" spans="1:9" ht="24" customHeight="1" x14ac:dyDescent="0.3">
      <c r="A31" s="103" t="s">
        <v>555</v>
      </c>
      <c r="B31" s="104" t="s">
        <v>550</v>
      </c>
      <c r="C31" s="47" t="s">
        <v>556</v>
      </c>
      <c r="D31" s="46">
        <v>1827208409.3399999</v>
      </c>
      <c r="E31" s="46">
        <v>1149952256.1800001</v>
      </c>
      <c r="F31" s="46">
        <f>D31-E31</f>
        <v>677256153.15999985</v>
      </c>
      <c r="G31" s="4"/>
    </row>
    <row r="32" spans="1:9" ht="12.9" customHeight="1" x14ac:dyDescent="0.3">
      <c r="A32" s="97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2020-10-09T02:01:31Z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