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5" windowWidth="15570" windowHeight="11070" activeTab="2"/>
  </bookViews>
  <sheets>
    <sheet name="Доходы" sheetId="1" r:id="rId1"/>
    <sheet name="Расходы" sheetId="23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156" i="1" l="1"/>
  <c r="F157" i="1"/>
  <c r="F158" i="1"/>
  <c r="F155" i="1"/>
  <c r="F122" i="1"/>
  <c r="F113" i="1"/>
  <c r="F112" i="1"/>
  <c r="F7" i="23" l="1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93" i="23"/>
  <c r="F94" i="23"/>
  <c r="F95" i="23"/>
  <c r="F96" i="23"/>
  <c r="F97" i="23"/>
  <c r="F98" i="23"/>
  <c r="F99" i="23"/>
  <c r="F100" i="23"/>
  <c r="F101" i="23"/>
  <c r="F102" i="23"/>
  <c r="F103" i="23"/>
  <c r="F104" i="23"/>
  <c r="F105" i="23"/>
  <c r="F106" i="23"/>
  <c r="F107" i="23"/>
  <c r="F108" i="23"/>
  <c r="F109" i="23"/>
  <c r="F110" i="23"/>
  <c r="F111" i="23"/>
  <c r="F112" i="23"/>
  <c r="F113" i="23"/>
  <c r="F114" i="23"/>
  <c r="F115" i="23"/>
  <c r="F116" i="23"/>
  <c r="F117" i="23"/>
  <c r="F118" i="23"/>
  <c r="F119" i="23"/>
  <c r="F120" i="23"/>
  <c r="F121" i="23"/>
  <c r="F122" i="23"/>
  <c r="F123" i="23"/>
  <c r="F124" i="23"/>
  <c r="F125" i="23"/>
  <c r="F126" i="23"/>
  <c r="F127" i="23"/>
  <c r="F128" i="23"/>
  <c r="F129" i="23"/>
  <c r="F130" i="23"/>
  <c r="F131" i="23"/>
  <c r="F132" i="23"/>
  <c r="F133" i="23"/>
  <c r="F134" i="23"/>
  <c r="F135" i="23"/>
  <c r="F136" i="23"/>
  <c r="F137" i="23"/>
  <c r="F138" i="23"/>
  <c r="F139" i="23"/>
  <c r="F140" i="23"/>
  <c r="F141" i="23"/>
  <c r="F142" i="23"/>
  <c r="F143" i="23"/>
  <c r="F144" i="23"/>
  <c r="F145" i="23"/>
  <c r="F146" i="23"/>
  <c r="F147" i="23"/>
  <c r="F148" i="23"/>
  <c r="F149" i="23"/>
  <c r="F150" i="23"/>
  <c r="F151" i="23"/>
  <c r="F152" i="23"/>
  <c r="F153" i="23"/>
  <c r="F154" i="23"/>
  <c r="F155" i="23"/>
  <c r="F156" i="23"/>
  <c r="F157" i="23"/>
  <c r="F158" i="23"/>
  <c r="F159" i="23"/>
  <c r="F160" i="23"/>
  <c r="F161" i="23"/>
  <c r="F162" i="23"/>
  <c r="F163" i="23"/>
  <c r="F164" i="23"/>
  <c r="F165" i="23"/>
  <c r="F166" i="23"/>
  <c r="F167" i="23"/>
  <c r="F168" i="23"/>
  <c r="F169" i="23"/>
  <c r="F170" i="23"/>
  <c r="F171" i="23"/>
  <c r="F172" i="23"/>
  <c r="F173" i="23"/>
  <c r="F174" i="23"/>
  <c r="F175" i="23"/>
  <c r="F176" i="23"/>
  <c r="F177" i="23"/>
  <c r="F178" i="23"/>
  <c r="F179" i="23"/>
  <c r="F180" i="23"/>
  <c r="F181" i="23"/>
  <c r="F182" i="23"/>
  <c r="F183" i="23"/>
  <c r="F184" i="23"/>
  <c r="F185" i="23"/>
  <c r="F186" i="23"/>
  <c r="F187" i="23"/>
  <c r="F188" i="23"/>
  <c r="F189" i="23"/>
  <c r="F190" i="23"/>
  <c r="F191" i="23"/>
  <c r="F192" i="23"/>
  <c r="F193" i="23"/>
  <c r="F194" i="23"/>
  <c r="F195" i="23"/>
  <c r="F196" i="23"/>
  <c r="F197" i="23"/>
  <c r="F198" i="23"/>
  <c r="F199" i="23"/>
  <c r="F200" i="23"/>
  <c r="F201" i="23"/>
  <c r="F202" i="23"/>
  <c r="F203" i="23"/>
  <c r="F204" i="23"/>
  <c r="F205" i="23"/>
  <c r="F206" i="23"/>
  <c r="F207" i="23"/>
  <c r="F208" i="23"/>
  <c r="F209" i="23"/>
  <c r="F210" i="23"/>
  <c r="F211" i="23"/>
  <c r="F212" i="23"/>
  <c r="F213" i="23"/>
  <c r="F214" i="23"/>
  <c r="F215" i="23"/>
  <c r="F216" i="23"/>
  <c r="F217" i="23"/>
  <c r="F218" i="23"/>
  <c r="F219" i="23"/>
  <c r="F220" i="23"/>
  <c r="F221" i="23"/>
  <c r="F222" i="23"/>
  <c r="F223" i="23"/>
  <c r="F224" i="23"/>
  <c r="F225" i="23"/>
  <c r="F226" i="23"/>
  <c r="F227" i="23"/>
  <c r="F228" i="23"/>
  <c r="F229" i="23"/>
  <c r="F230" i="23"/>
  <c r="F231" i="23"/>
  <c r="F232" i="23"/>
  <c r="F233" i="23"/>
  <c r="F234" i="23"/>
  <c r="F235" i="23"/>
  <c r="F236" i="23"/>
  <c r="F237" i="23"/>
  <c r="F238" i="23"/>
  <c r="F239" i="23"/>
  <c r="F240" i="23"/>
  <c r="F241" i="23"/>
  <c r="F242" i="23"/>
  <c r="F243" i="23"/>
  <c r="F244" i="23"/>
  <c r="F245" i="23"/>
  <c r="F246" i="23"/>
  <c r="F247" i="23"/>
  <c r="F248" i="23"/>
  <c r="F249" i="23"/>
  <c r="F250" i="23"/>
  <c r="F251" i="23"/>
  <c r="F252" i="23"/>
  <c r="F253" i="23"/>
  <c r="F254" i="23"/>
  <c r="F255" i="23"/>
  <c r="F256" i="23"/>
  <c r="F257" i="23"/>
  <c r="F258" i="23"/>
  <c r="F259" i="23"/>
  <c r="F260" i="23"/>
  <c r="F261" i="23"/>
  <c r="F262" i="23"/>
  <c r="F263" i="23"/>
  <c r="F264" i="23"/>
  <c r="F265" i="23"/>
  <c r="F266" i="23"/>
  <c r="F267" i="23"/>
  <c r="F268" i="23"/>
  <c r="F269" i="23"/>
  <c r="F270" i="23"/>
  <c r="F271" i="23"/>
  <c r="F272" i="23"/>
  <c r="F273" i="23"/>
  <c r="F274" i="23"/>
  <c r="F275" i="23"/>
  <c r="F276" i="23"/>
  <c r="F277" i="23"/>
  <c r="F278" i="23"/>
  <c r="F279" i="23"/>
  <c r="F280" i="23"/>
  <c r="F281" i="23"/>
  <c r="F282" i="23"/>
  <c r="F283" i="23"/>
  <c r="F284" i="23"/>
  <c r="F285" i="23"/>
  <c r="F286" i="23"/>
  <c r="F287" i="23"/>
  <c r="F288" i="23"/>
  <c r="F289" i="23"/>
  <c r="F290" i="23"/>
  <c r="F291" i="23"/>
  <c r="F292" i="23"/>
  <c r="F293" i="23"/>
  <c r="F294" i="23"/>
  <c r="F295" i="23"/>
  <c r="F296" i="23"/>
  <c r="F297" i="23"/>
  <c r="F298" i="23"/>
  <c r="F299" i="23"/>
  <c r="F300" i="23"/>
  <c r="F301" i="23"/>
  <c r="F302" i="23"/>
  <c r="F303" i="23"/>
  <c r="F304" i="23"/>
  <c r="F305" i="23"/>
  <c r="F306" i="23"/>
  <c r="F307" i="23"/>
  <c r="F308" i="23"/>
  <c r="F309" i="23"/>
  <c r="F310" i="23"/>
  <c r="F311" i="23"/>
  <c r="F312" i="23"/>
  <c r="F314" i="23"/>
  <c r="F153" i="1" l="1"/>
  <c r="F154" i="1"/>
  <c r="F129" i="1"/>
  <c r="F111" i="1"/>
  <c r="F110" i="1"/>
  <c r="F107" i="1"/>
  <c r="F23" i="3" l="1"/>
  <c r="F22" i="3"/>
  <c r="F17" i="3"/>
  <c r="F18" i="3"/>
  <c r="F19" i="3"/>
  <c r="F16" i="3"/>
  <c r="F9" i="3"/>
  <c r="F7" i="3" l="1"/>
  <c r="F152" i="1"/>
  <c r="F150" i="1"/>
  <c r="F151" i="1"/>
  <c r="F148" i="1"/>
  <c r="F149" i="1"/>
  <c r="F95" i="1"/>
  <c r="F96" i="1"/>
  <c r="F94" i="1"/>
  <c r="F92" i="1"/>
  <c r="F62" i="1"/>
  <c r="F49" i="1"/>
  <c r="F50" i="1"/>
  <c r="F147" i="1" l="1"/>
  <c r="F141" i="1"/>
  <c r="F142" i="1"/>
  <c r="F143" i="1"/>
  <c r="F144" i="1"/>
  <c r="F145" i="1"/>
  <c r="F146" i="1"/>
  <c r="F140" i="1"/>
  <c r="F16" i="1"/>
  <c r="F12" i="3" l="1"/>
  <c r="F13" i="3"/>
  <c r="F14" i="3"/>
  <c r="F15" i="3"/>
  <c r="F11" i="3"/>
  <c r="F88" i="1"/>
  <c r="F89" i="1"/>
  <c r="F90" i="1"/>
  <c r="F91" i="1"/>
  <c r="F82" i="1"/>
  <c r="F83" i="1"/>
  <c r="F84" i="1"/>
  <c r="F85" i="1"/>
  <c r="F86" i="1"/>
  <c r="F87" i="1"/>
  <c r="F75" i="1"/>
  <c r="F76" i="1"/>
  <c r="F77" i="1"/>
  <c r="F78" i="1"/>
  <c r="F79" i="1"/>
  <c r="F80" i="1"/>
  <c r="F81" i="1"/>
  <c r="F72" i="1"/>
  <c r="F73" i="1"/>
  <c r="F74" i="1"/>
  <c r="F54" i="1"/>
  <c r="F55" i="1"/>
  <c r="F56" i="1"/>
  <c r="F57" i="1"/>
  <c r="F45" i="1"/>
  <c r="F46" i="1"/>
  <c r="F47" i="1"/>
  <c r="F48" i="1"/>
  <c r="F36" i="1"/>
  <c r="F37" i="1"/>
  <c r="F38" i="1"/>
  <c r="F40" i="1"/>
  <c r="F41" i="1"/>
  <c r="F42" i="1"/>
  <c r="F43" i="1"/>
  <c r="F44" i="1"/>
  <c r="F25" i="1"/>
  <c r="F26" i="1"/>
  <c r="F27" i="1"/>
  <c r="F28" i="1"/>
  <c r="F29" i="1"/>
  <c r="F30" i="1"/>
  <c r="F31" i="1"/>
  <c r="F32" i="1"/>
  <c r="F23" i="1"/>
  <c r="F24" i="1"/>
  <c r="F19" i="1"/>
  <c r="F20" i="1"/>
  <c r="F21" i="1"/>
  <c r="F22" i="1"/>
  <c r="F137" i="1"/>
  <c r="F138" i="1"/>
  <c r="F139" i="1"/>
  <c r="F128" i="1"/>
  <c r="F130" i="1"/>
  <c r="F131" i="1"/>
  <c r="F132" i="1"/>
  <c r="F68" i="1"/>
  <c r="F66" i="1"/>
  <c r="F67" i="1"/>
  <c r="F60" i="1"/>
  <c r="F61" i="1"/>
  <c r="F58" i="1"/>
  <c r="F59" i="1"/>
  <c r="F35" i="1"/>
  <c r="F18" i="1"/>
  <c r="F125" i="1"/>
  <c r="F126" i="1"/>
  <c r="F127" i="1"/>
  <c r="F133" i="1"/>
  <c r="F134" i="1"/>
  <c r="F135" i="1"/>
  <c r="F136" i="1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<sst xmlns="http://schemas.openxmlformats.org/spreadsheetml/2006/main" count="1563" uniqueCount="782">
  <si>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</si>
  <si>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</si>
  <si>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</si>
  <si>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</si>
  <si>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</si>
  <si>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</si>
  <si>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</si>
  <si>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</si>
  <si>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</si>
  <si>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</si>
  <si>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</si>
  <si>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</si>
  <si>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</si>
  <si>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</si>
  <si>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</si>
  <si>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</si>
  <si>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</si>
  <si>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</si>
  <si>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</si>
  <si>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</si>
  <si>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</si>
  <si>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</si>
  <si>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</si>
  <si>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</si>
  <si>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</si>
  <si>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</si>
  <si>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</si>
  <si>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</si>
  <si>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</si>
  <si>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</si>
  <si>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</si>
  <si>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</si>
  <si>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</si>
  <si>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</si>
  <si>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</si>
  <si>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</si>
  <si>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</si>
  <si>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</si>
  <si>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</si>
  <si>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</si>
  <si>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</si>
  <si>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</si>
  <si>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</si>
  <si>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</si>
  <si>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</si>
  <si>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</si>
  <si>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</si>
  <si>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</si>
  <si>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</si>
  <si>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</si>
  <si>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</si>
  <si>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</si>
  <si>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</si>
  <si>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</si>
  <si>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</si>
  <si>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</si>
  <si>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</si>
  <si>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</si>
  <si>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</si>
  <si>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</si>
  <si>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</si>
  <si>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</si>
  <si>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</si>
  <si>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</si>
  <si>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</si>
  <si>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</si>
  <si>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</si>
  <si>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</si>
  <si>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</si>
  <si>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</si>
  <si>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</si>
  <si>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</si>
  <si>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</si>
  <si>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</si>
  <si>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</si>
  <si>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</si>
  <si>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</si>
  <si>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</si>
  <si>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</si>
  <si>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</si>
  <si>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</si>
  <si>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</si>
  <si>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</si>
  <si>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</si>
  <si>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</si>
  <si>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</si>
  <si>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</si>
  <si>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</si>
  <si>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</si>
  <si>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</si>
  <si>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</si>
  <si>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</si>
  <si>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</si>
  <si>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</si>
  <si>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</si>
  <si>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</si>
  <si>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</si>
  <si>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</si>
  <si>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</si>
  <si>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</si>
  <si>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</si>
  <si>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</si>
  <si>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</si>
  <si>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</si>
  <si>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</si>
  <si>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</si>
  <si>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</si>
  <si>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</si>
  <si>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</si>
  <si>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</si>
  <si>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</si>
  <si>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</si>
  <si>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</si>
  <si>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</si>
  <si>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</si>
  <si>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</si>
  <si>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</si>
  <si>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</si>
  <si>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</si>
  <si>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</si>
  <si>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</si>
  <si>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</si>
  <si>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</si>
  <si>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</si>
  <si>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</si>
  <si>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</si>
  <si>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</si>
  <si>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</si>
  <si>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</si>
  <si>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</si>
  <si>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</si>
  <si>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</si>
  <si>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</si>
  <si>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</si>
  <si>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</si>
  <si>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</si>
  <si>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</si>
  <si>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</si>
  <si>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</si>
  <si>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</si>
  <si>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</si>
  <si>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</si>
  <si>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</si>
  <si>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</si>
  <si>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</si>
  <si>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</si>
  <si>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</si>
  <si>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</si>
  <si>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</si>
  <si>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</si>
  <si>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</si>
  <si>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</si>
  <si>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</si>
  <si>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</si>
  <si>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</si>
  <si>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</si>
  <si>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</si>
  <si>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</si>
  <si>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</si>
  <si>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</si>
  <si>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</si>
  <si>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</si>
  <si>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</si>
  <si>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</si>
  <si>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</si>
  <si>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</si>
  <si>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</si>
  <si>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</si>
  <si>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</si>
  <si>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</si>
  <si>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</si>
  <si>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</si>
  <si>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</si>
  <si>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</si>
  <si>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</si>
  <si>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</si>
  <si>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</si>
  <si>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</si>
  <si>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</si>
  <si>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</si>
  <si>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</si>
  <si>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</si>
  <si>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</si>
  <si>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</si>
  <si>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</si>
  <si>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</si>
  <si>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</si>
  <si>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</si>
  <si>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</si>
  <si>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</si>
  <si>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</si>
  <si>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</si>
  <si>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</si>
  <si>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</si>
  <si>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</si>
  <si>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</si>
  <si>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</si>
  <si>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</si>
  <si>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</si>
  <si>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</si>
  <si>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</si>
  <si>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</si>
  <si>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</si>
  <si>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</si>
  <si>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</si>
  <si>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</si>
  <si>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</si>
  <si>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</si>
  <si>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</si>
  <si>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</si>
  <si>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</si>
  <si>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</si>
  <si>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</si>
  <si>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</si>
  <si>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</si>
  <si>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</si>
  <si>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</si>
  <si>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</si>
  <si>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</si>
  <si>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</si>
  <si>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</si>
  <si>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</si>
  <si>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</si>
  <si>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</si>
  <si>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</si>
  <si>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</si>
  <si>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</si>
  <si>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</si>
  <si>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</si>
  <si>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</si>
  <si>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</si>
  <si>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</si>
  <si>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</si>
  <si>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</si>
  <si>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</si>
  <si>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</si>
  <si>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</si>
  <si>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</si>
  <si>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</si>
  <si>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</si>
  <si>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</si>
  <si>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</si>
  <si>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</si>
  <si>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</si>
  <si>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</si>
  <si>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</si>
  <si>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</si>
  <si>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</si>
  <si>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</si>
  <si>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</si>
  <si>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</si>
  <si>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</si>
  <si>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</si>
  <si>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</si>
  <si>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</si>
  <si>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</si>
  <si>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</si>
  <si>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</si>
  <si>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</si>
  <si>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</si>
  <si>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</si>
  <si>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</si>
  <si>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</si>
  <si>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</si>
  <si>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</si>
  <si>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</si>
  <si>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</si>
  <si>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</si>
  <si>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</si>
  <si>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</si>
  <si>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</si>
  <si>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</si>
  <si>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</si>
  <si>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</si>
  <si>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</si>
  <si>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</si>
  <si>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</si>
  <si>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</si>
  <si>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</si>
  <si>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</si>
  <si>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</si>
  <si>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</si>
  <si>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</si>
  <si>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</si>
  <si>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</si>
  <si>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</si>
  <si>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</si>
  <si>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</si>
  <si>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</si>
  <si>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</si>
  <si>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</si>
  <si>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</si>
  <si>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</si>
  <si>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</si>
  <si>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</si>
  <si>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</si>
  <si>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</si>
  <si>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</si>
  <si>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</si>
  <si>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</si>
  <si>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</si>
  <si>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</si>
  <si>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</si>
  <si>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</si>
  <si>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</si>
  <si>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</si>
  <si>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</si>
  <si>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</si>
  <si>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</si>
  <si>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</si>
  <si>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</si>
  <si>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</si>
  <si>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</si>
  <si>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</si>
  <si>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</si>
  <si>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</si>
  <si>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</si>
  <si>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</si>
  <si>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</si>
  <si>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</si>
  <si>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</si>
  <si>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</si>
  <si>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</si>
  <si>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</si>
  <si>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</si>
  <si>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</si>
  <si>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</si>
  <si>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</si>
  <si>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</si>
  <si>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</si>
  <si>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</si>
  <si>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</si>
  <si>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</si>
  <si>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</si>
  <si>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</si>
  <si>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</si>
  <si>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</si>
  <si>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</si>
  <si>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</si>
  <si>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</si>
  <si>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</si>
  <si>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</si>
  <si>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</si>
  <si>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</si>
  <si>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</si>
  <si>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</si>
  <si>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</si>
  <si>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</si>
  <si>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</si>
  <si>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</si>
  <si>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</si>
  <si>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</si>
  <si>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</si>
  <si>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</si>
  <si>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</si>
  <si>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</si>
  <si>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</si>
  <si>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</si>
  <si>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</si>
  <si>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</si>
  <si>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</si>
  <si>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</si>
  <si>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</si>
  <si>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</si>
  <si>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</si>
  <si>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</si>
  <si>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</si>
  <si>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</si>
  <si>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</si>
  <si>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</si>
  <si>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</si>
  <si>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</si>
  <si>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</si>
  <si>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</si>
  <si>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</si>
  <si>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</si>
  <si>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</si>
  <si>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</si>
  <si>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</si>
  <si>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</si>
  <si>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</si>
  <si>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</si>
  <si>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</si>
  <si>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</si>
  <si>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</si>
  <si>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</si>
  <si>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</si>
  <si>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</si>
  <si>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</si>
  <si>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</si>
  <si>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</si>
  <si>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</si>
  <si>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</si>
  <si>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</si>
  <si>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</si>
  <si>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</si>
  <si>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</si>
  <si>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</si>
  <si>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</si>
  <si>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</si>
  <si>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</si>
  <si>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</si>
  <si>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</si>
  <si>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</si>
  <si>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</si>
  <si>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</si>
  <si>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</si>
  <si>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</si>
  <si>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</si>
  <si>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</si>
  <si>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</si>
  <si>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</si>
  <si>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</si>
  <si>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</si>
  <si>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</si>
  <si>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</si>
  <si>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</si>
  <si>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</si>
  <si>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</si>
  <si>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</si>
  <si>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</si>
  <si>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</si>
  <si>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</si>
  <si>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</si>
  <si>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</si>
  <si>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</si>
  <si>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</si>
  <si>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</si>
  <si>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</si>
  <si>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</si>
  <si>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</si>
  <si>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</si>
  <si>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</si>
  <si>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</si>
  <si>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</si>
  <si>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</si>
  <si>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</si>
  <si>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</si>
  <si>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</si>
  <si>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</si>
  <si>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</si>
  <si>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</si>
  <si>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</si>
  <si>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</si>
  <si>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</si>
  <si>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</si>
  <si>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</si>
  <si>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</si>
  <si>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</si>
  <si>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</si>
  <si>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</si>
  <si>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</si>
  <si>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</si>
  <si>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</si>
  <si>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</si>
  <si>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</si>
  <si>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</si>
  <si>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</si>
  <si>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</si>
  <si>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</si>
  <si>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</si>
  <si>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</si>
  <si>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</si>
  <si>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</si>
  <si>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</si>
  <si>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</si>
  <si>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</si>
  <si>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</si>
  <si>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</si>
  <si>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</si>
  <si>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</si>
  <si>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</si>
  <si>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</si>
  <si>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</si>
  <si>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</si>
  <si>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</si>
  <si>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</si>
  <si>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</si>
  <si>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</si>
  <si>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</si>
  <si>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</si>
  <si>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</si>
  <si>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</si>
  <si>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</si>
  <si>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</si>
  <si>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</si>
  <si>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</si>
  <si>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</si>
  <si>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</si>
  <si>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</si>
  <si>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</si>
  <si>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</si>
  <si>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</si>
  <si>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</si>
  <si>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</si>
  <si>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</si>
  <si>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</si>
  <si>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</si>
  <si>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</si>
  <si>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</si>
  <si>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</si>
  <si>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</si>
  <si>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</si>
  <si>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</si>
  <si>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</si>
  <si>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</si>
  <si>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</si>
  <si>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</si>
  <si>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</si>
  <si>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</si>
  <si>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</si>
  <si>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</si>
  <si>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</si>
  <si>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</si>
  <si>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</si>
  <si>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</si>
  <si>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</si>
  <si>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</si>
  <si>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</si>
  <si>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</si>
  <si>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</si>
  <si>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</si>
  <si>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</si>
  <si>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</si>
  <si>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</si>
  <si>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</si>
  <si>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</si>
  <si>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</si>
  <si>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</si>
  <si>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</si>
  <si>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</si>
  <si>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</si>
  <si>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</si>
  <si>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</si>
  <si>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</si>
  <si>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</si>
  <si>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</si>
  <si>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</si>
  <si>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</si>
  <si>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</si>
  <si>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</si>
  <si>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</si>
  <si>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</si>
  <si>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</si>
  <si>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</si>
  <si>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</si>
  <si>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</si>
  <si>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</si>
  <si>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</si>
  <si>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</si>
  <si>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</si>
  <si>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</si>
  <si>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</si>
  <si>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</si>
  <si>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</si>
  <si>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</si>
  <si>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</si>
  <si>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</si>
  <si>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</si>
  <si>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</si>
  <si>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</si>
  <si>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</si>
  <si>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</si>
  <si>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</si>
  <si>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</si>
  <si>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</si>
  <si>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</si>
  <si>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</si>
  <si>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</si>
  <si>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</si>
  <si>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</si>
  <si>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</si>
  <si>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</si>
  <si>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</si>
  <si>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</si>
  <si>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</si>
  <si>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</si>
  <si>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</si>
  <si>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</si>
  <si>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</si>
  <si>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</si>
  <si>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</si>
  <si>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</si>
  <si>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</si>
  <si>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</si>
  <si>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</si>
  <si>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</si>
  <si>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</si>
  <si>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</si>
  <si>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</si>
  <si>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</si>
  <si>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</si>
  <si>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</si>
  <si>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</si>
  <si>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</si>
  <si>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</si>
  <si>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</si>
  <si>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</si>
  <si>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</si>
  <si>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</si>
  <si>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</si>
  <si>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</si>
  <si>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</si>
  <si>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</si>
  <si>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</si>
  <si>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</si>
  <si>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</si>
  <si>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</si>
  <si>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</si>
  <si>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</si>
  <si>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</si>
  <si>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</si>
  <si>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</si>
  <si>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</si>
  <si>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</si>
  <si>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</si>
  <si>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</si>
  <si>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</si>
  <si>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</si>
  <si>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</si>
  <si>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</si>
  <si>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</si>
  <si>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</si>
  <si>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</si>
  <si>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</si>
  <si>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</si>
  <si>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</si>
  <si>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</si>
  <si>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</si>
  <si>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</si>
  <si>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</si>
  <si>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</si>
  <si>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</si>
  <si>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</si>
  <si>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</si>
  <si>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</si>
  <si>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</si>
  <si>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</si>
  <si>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</si>
  <si>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</si>
  <si>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</si>
  <si>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</si>
  <si>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</si>
  <si>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</si>
  <si>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</si>
  <si>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</si>
  <si>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</si>
  <si>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</si>
  <si>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</si>
  <si>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</si>
  <si>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</si>
  <si>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</si>
  <si>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</si>
  <si>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</si>
  <si>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</si>
  <si>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</si>
  <si>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</si>
  <si>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</si>
  <si>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</si>
  <si>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</si>
  <si>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</si>
  <si>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</si>
  <si>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</si>
  <si>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</si>
  <si>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</si>
  <si>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</si>
  <si>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</si>
  <si>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</si>
  <si>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</si>
  <si>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</si>
  <si>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</si>
  <si>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</si>
  <si>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</si>
  <si>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</si>
  <si>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</si>
  <si>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</si>
  <si>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</si>
  <si>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</si>
  <si>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</si>
  <si>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</si>
  <si>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</si>
  <si>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</si>
  <si>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</si>
  <si>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</si>
  <si>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</si>
  <si>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</si>
  <si>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</si>
  <si>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</si>
  <si>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</si>
  <si>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</si>
  <si>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</si>
  <si>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000 1160700001 0000 140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</si>
  <si>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</si>
  <si>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</si>
  <si>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</si>
  <si>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</si>
  <si>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</si>
  <si>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</si>
  <si>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</si>
  <si>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</si>
  <si>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</si>
  <si>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</si>
  <si>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000 2023546900 0000 150</t>
  </si>
  <si>
    <t xml:space="preserve"> 000 2023546905 0000 150</t>
  </si>
  <si>
    <t xml:space="preserve"> 000 2040501005 0000 150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</si>
  <si>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</si>
  <si>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</si>
  <si>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</si>
  <si>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</si>
  <si>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</si>
  <si>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</si>
  <si>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</si>
  <si>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</si>
  <si>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</si>
  <si>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</si>
  <si>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000 1202 0000000000 622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</si>
  <si>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</si>
  <si>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 xml:space="preserve"> 000 2192506405 0000 150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</si>
  <si>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</si>
  <si>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</si>
  <si>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</si>
  <si>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</si>
  <si>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</si>
  <si>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</si>
  <si>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</si>
  <si>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</si>
  <si>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</si>
  <si>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</si>
  <si>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</si>
  <si>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</si>
  <si>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000 1160701000 0000 140</t>
  </si>
  <si>
    <t xml:space="preserve"> 000 1160701005 0000 140</t>
  </si>
  <si>
    <t xml:space="preserve"> 000 1161100001 0000 140</t>
  </si>
  <si>
    <t xml:space="preserve"> 000 1161105001 0000 140</t>
  </si>
  <si>
    <t xml:space="preserve"> 000 0309 0000000000 853</t>
  </si>
  <si>
    <t xml:space="preserve"> 000 0702 0000000000 853</t>
  </si>
  <si>
    <t xml:space="preserve"> 000 1105 0000000000 122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</si>
  <si>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</si>
  <si>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</si>
  <si>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</si>
  <si>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</si>
  <si>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</si>
  <si>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000 1050101201 0000 110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</si>
  <si>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</si>
  <si>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</si>
  <si>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</si>
  <si>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</si>
  <si>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 Обслуживание государственного (муниципального) внутреннего долга</t>
  </si>
  <si>
    <t xml:space="preserve">  ОБСЛУЖИВАНИЕ ГОСУДАРСТВЕННОГО (МУНИЦИПАЛЬНОГО) ДОЛГА</t>
  </si>
  <si>
    <t xml:space="preserve"> 000 0703 0000000000 853</t>
  </si>
  <si>
    <t xml:space="preserve"> 000 0113 0000000000 831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</si>
  <si>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</si>
  <si>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000 0113 0000000000 830</t>
  </si>
  <si>
    <t xml:space="preserve">  Исполнение судебных актов</t>
  </si>
  <si>
    <t xml:space="preserve"> 000 0113 0000000000 122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</si>
  <si>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</si>
  <si>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</si>
  <si>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000 1160106001 0000 140</t>
  </si>
  <si>
    <t xml:space="preserve"> 000 1160106301 0000 140</t>
  </si>
  <si>
    <t xml:space="preserve"> 000 1006 0000000000 853</t>
  </si>
  <si>
    <t xml:space="preserve"> 000 1006 0000000000 850</t>
  </si>
  <si>
    <t xml:space="preserve"> 000 0801 0000000000 622</t>
  </si>
  <si>
    <t xml:space="preserve"> 000 0703 0000000000 852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</si>
  <si>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</si>
  <si>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</si>
  <si>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</si>
  <si>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</si>
  <si>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</si>
  <si>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</si>
  <si>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</si>
  <si>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</si>
  <si>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</si>
  <si>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 Другие вопросы в области жилищно-коммунального хозяйства</t>
  </si>
  <si>
    <t>на 1 июня 2020 г.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</si>
  <si>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</si>
  <si>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</si>
  <si>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</si>
  <si>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</si>
  <si>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000 1160114001 0000 140</t>
  </si>
  <si>
    <t xml:space="preserve"> 000 1160114301 0000 140</t>
  </si>
  <si>
    <t xml:space="preserve"> 000 2024999900 0000 150</t>
  </si>
  <si>
    <t xml:space="preserve"> 000 2024999905 0000 150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</si>
</sst>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</cellStyleXfs>
  <cellXfs count="1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64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15" fillId="0" borderId="47" xfId="37" applyNumberFormat="1" applyFont="1" applyBorder="1" applyProtection="1">
      <alignment horizontal="center" vertical="center" wrapText="1"/>
    </xf>
    <xf numFmtId="49" fontId="7" fillId="0" borderId="47" xfId="278" applyBorder="1" applyAlignment="1" applyProtection="1">
      <alignment horizontal="center" vertical="center" wrapText="1"/>
    </xf>
    <xf numFmtId="49" fontId="7" fillId="0" borderId="47" xfId="278" applyNumberFormat="1" applyFont="1" applyBorder="1" applyAlignment="1" applyProtection="1">
      <alignment horizontal="center" vertic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7" fillId="0" borderId="47" xfId="330" applyNumberFormat="1" applyBorder="1" applyProtection="1">
      <alignment horizontal="center" wrapText="1"/>
    </xf>
    <xf numFmtId="0" fontId="1" fillId="0" borderId="47" xfId="331" applyNumberFormat="1" applyBorder="1" applyProtection="1">
      <alignment horizontal="left" wrapText="1"/>
    </xf>
    <xf numFmtId="0" fontId="7" fillId="0" borderId="47" xfId="332" applyNumberFormat="1" applyBorder="1" applyProtection="1"/>
    <xf numFmtId="0" fontId="7" fillId="0" borderId="47" xfId="333" applyNumberFormat="1" applyBorder="1" applyProtection="1"/>
    <xf numFmtId="0" fontId="7" fillId="0" borderId="47" xfId="337" applyNumberFormat="1" applyBorder="1" applyProtection="1">
      <alignment horizontal="left" wrapText="1" indent="2"/>
    </xf>
    <xf numFmtId="49" fontId="7" fillId="0" borderId="47" xfId="338" applyNumberFormat="1" applyBorder="1" applyProtection="1">
      <alignment horizontal="center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49" fontId="7" fillId="0" borderId="47" xfId="279" applyBorder="1" applyProtection="1">
      <alignment horizontal="center" vertical="center" wrapText="1"/>
    </xf>
    <xf numFmtId="49" fontId="7" fillId="0" borderId="47" xfId="36" applyNumberFormat="1" applyBorder="1" applyProtection="1">
      <alignment horizontal="center" vertical="center" wrapText="1"/>
    </xf>
    <xf numFmtId="0" fontId="4" fillId="0" borderId="1" xfId="344" applyNumberFormat="1" applyBorder="1" applyProtection="1"/>
    <xf numFmtId="4" fontId="7" fillId="0" borderId="47" xfId="345" applyNumberFormat="1" applyBorder="1" applyProtection="1">
      <alignment horizontal="right" shrinkToFit="1"/>
    </xf>
    <xf numFmtId="49" fontId="7" fillId="0" borderId="47" xfId="346" applyNumberFormat="1" applyBorder="1" applyProtection="1">
      <alignment horizontal="center" wrapText="1"/>
    </xf>
    <xf numFmtId="4" fontId="7" fillId="0" borderId="65" xfId="327" applyNumberFormat="1" applyFont="1" applyBorder="1" applyProtection="1"/>
    <xf numFmtId="4" fontId="7" fillId="0" borderId="62" xfId="347" applyNumberFormat="1" applyBorder="1" applyProtection="1">
      <alignment horizontal="right" shrinkToFit="1"/>
    </xf>
    <xf numFmtId="49" fontId="7" fillId="0" borderId="62" xfId="295" applyNumberFormat="1" applyBorder="1" applyProtection="1">
      <alignment horizontal="center"/>
    </xf>
    <xf numFmtId="49" fontId="7" fillId="0" borderId="62" xfId="50" applyNumberFormat="1" applyBorder="1" applyProtection="1">
      <alignment horizontal="center"/>
    </xf>
    <xf numFmtId="0" fontId="7" fillId="0" borderId="5" xfId="337" applyNumberFormat="1" applyBorder="1" applyProtection="1">
      <alignment horizontal="left" wrapText="1" indent="2"/>
    </xf>
    <xf numFmtId="4" fontId="7" fillId="0" borderId="64" xfId="327" applyNumberFormat="1" applyFont="1" applyBorder="1" applyProtection="1"/>
    <xf numFmtId="4" fontId="7" fillId="0" borderId="47" xfId="347" applyNumberFormat="1" applyBorder="1" applyProtection="1">
      <alignment horizontal="right" shrinkToFit="1"/>
    </xf>
    <xf numFmtId="0" fontId="7" fillId="0" borderId="66" xfId="337" applyNumberFormat="1" applyBorder="1" applyProtection="1">
      <alignment horizontal="left" wrapText="1" indent="2"/>
    </xf>
    <xf numFmtId="4" fontId="7" fillId="0" borderId="67" xfId="327" applyNumberFormat="1" applyFont="1" applyBorder="1" applyProtection="1"/>
    <xf numFmtId="4" fontId="7" fillId="0" borderId="63" xfId="347" applyNumberFormat="1" applyBorder="1" applyProtection="1">
      <alignment horizontal="right" shrinkToFit="1"/>
    </xf>
    <xf numFmtId="49" fontId="7" fillId="0" borderId="63" xfId="295" applyNumberFormat="1" applyBorder="1" applyProtection="1">
      <alignment horizontal="center"/>
    </xf>
    <xf numFmtId="49" fontId="7" fillId="0" borderId="63" xfId="50" applyNumberFormat="1" applyBorder="1" applyProtection="1">
      <alignment horizontal="center"/>
    </xf>
    <xf numFmtId="4" fontId="7" fillId="0" borderId="47" xfId="348" applyNumberFormat="1" applyBorder="1" applyProtection="1">
      <alignment horizontal="right" shrinkToFit="1"/>
    </xf>
    <xf numFmtId="49" fontId="7" fillId="0" borderId="47" xfId="349" applyNumberFormat="1" applyBorder="1" applyProtection="1">
      <alignment horizont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 applyProtection="1">
      <alignment horizontal="center" vertical="center" wrapText="1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</cellXfs>
  <cellStyles count="350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5 4" xfId="34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4" xfId="71"/>
    <cellStyle name="xl84 2" xfId="205"/>
    <cellStyle name="xl84 3" xfId="266"/>
    <cellStyle name="xl84 4" xfId="338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6" xfId="69"/>
    <cellStyle name="xl86 2" xfId="201"/>
    <cellStyle name="xl86 3" xfId="264"/>
    <cellStyle name="xl86 4" xfId="314"/>
    <cellStyle name="xl86 5" xfId="323"/>
    <cellStyle name="xl86 6" xfId="330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7"/>
  <sheetViews>
    <sheetView workbookViewId="0">
      <selection activeCell="F16" sqref="F16"/>
    </sheetView>
  </sheetViews>
  <sheetFormatPr defaultColWidth="9.125" defaultRowHeight="15" x14ac:dyDescent="0.25"/>
  <cols>
    <col min="1" max="1" width="50.875" style="1" customWidth="1"/>
    <col min="2" max="2" width="7.375" style="1" customWidth="1"/>
    <col min="3" max="3" width="21.875" style="1" customWidth="1"/>
    <col min="4" max="4" width="17.125" style="1" customWidth="1"/>
    <col min="5" max="5" width="14.375" style="1" customWidth="1"/>
    <col min="6" max="6" width="15.25" style="1" customWidth="1"/>
    <col min="7" max="7" width="9.125" style="1" customWidth="1"/>
    <col min="8" max="16384" width="9.125" style="1"/>
  </cols>
  <sheetData>
    <row r="1" spans="1:13" ht="17.100000000000001" customHeight="1" x14ac:dyDescent="0.25">
      <c r="A1" s="140" t="s">
        <v>561</v>
      </c>
      <c r="B1" s="141"/>
      <c r="C1" s="141"/>
      <c r="D1" s="141"/>
      <c r="E1" s="141"/>
      <c r="F1" s="3"/>
      <c r="G1" s="4"/>
    </row>
    <row r="2" spans="1:13" ht="10.5" customHeight="1" x14ac:dyDescent="0.25">
      <c r="A2" s="141"/>
      <c r="B2" s="141"/>
      <c r="C2" s="141"/>
      <c r="D2" s="141"/>
      <c r="E2" s="141"/>
      <c r="F2" s="3"/>
      <c r="G2" s="4"/>
    </row>
    <row r="3" spans="1:13" ht="14.1" hidden="1" customHeight="1" x14ac:dyDescent="0.25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25">
      <c r="A4" s="7"/>
      <c r="B4" s="7"/>
      <c r="C4" s="22" t="s">
        <v>773</v>
      </c>
      <c r="D4" s="29"/>
      <c r="E4" s="32" t="s">
        <v>1</v>
      </c>
      <c r="F4" s="71">
        <v>43983</v>
      </c>
      <c r="G4" s="4"/>
    </row>
    <row r="5" spans="1:13" ht="14.1" customHeight="1" x14ac:dyDescent="0.25">
      <c r="A5" s="5"/>
      <c r="B5" s="5"/>
      <c r="C5" s="5"/>
      <c r="D5" s="29"/>
      <c r="E5" s="34"/>
      <c r="F5" s="33"/>
      <c r="G5" s="4"/>
    </row>
    <row r="6" spans="1:13" ht="15.2" customHeight="1" x14ac:dyDescent="0.25">
      <c r="A6" s="5" t="s">
        <v>2</v>
      </c>
      <c r="B6" s="144" t="s">
        <v>3</v>
      </c>
      <c r="C6" s="145"/>
      <c r="D6" s="29"/>
      <c r="E6" s="36" t="s">
        <v>4</v>
      </c>
      <c r="F6" s="35"/>
      <c r="G6" s="4"/>
    </row>
    <row r="7" spans="1:13" ht="15.2" customHeight="1" x14ac:dyDescent="0.25">
      <c r="A7" s="5" t="s">
        <v>5</v>
      </c>
      <c r="B7" s="146" t="s">
        <v>6</v>
      </c>
      <c r="C7" s="147"/>
      <c r="D7" s="29"/>
      <c r="E7" s="38" t="s">
        <v>7</v>
      </c>
      <c r="F7" s="37" t="s">
        <v>8</v>
      </c>
      <c r="G7" s="4"/>
    </row>
    <row r="8" spans="1:13" ht="14.1" customHeight="1" x14ac:dyDescent="0.25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25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35" t="s">
        <v>565</v>
      </c>
      <c r="F11" s="135"/>
      <c r="G11" s="43"/>
      <c r="H11" s="44"/>
      <c r="I11" s="44"/>
      <c r="J11" s="44"/>
      <c r="K11" s="44"/>
      <c r="L11" s="44"/>
      <c r="M11" s="44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42" t="s">
        <v>14</v>
      </c>
      <c r="B13" s="142" t="s">
        <v>661</v>
      </c>
      <c r="C13" s="142" t="s">
        <v>16</v>
      </c>
      <c r="D13" s="136" t="s">
        <v>17</v>
      </c>
      <c r="E13" s="138" t="s">
        <v>18</v>
      </c>
      <c r="F13" s="136" t="s">
        <v>562</v>
      </c>
      <c r="G13" s="4"/>
    </row>
    <row r="14" spans="1:13" ht="48" customHeight="1" x14ac:dyDescent="0.25">
      <c r="A14" s="143"/>
      <c r="B14" s="143"/>
      <c r="C14" s="143"/>
      <c r="D14" s="137"/>
      <c r="E14" s="139"/>
      <c r="F14" s="137"/>
      <c r="G14" s="4"/>
    </row>
    <row r="15" spans="1:13" ht="11.45" customHeight="1" x14ac:dyDescent="0.25">
      <c r="A15" s="117" t="s">
        <v>19</v>
      </c>
      <c r="B15" s="117" t="s">
        <v>20</v>
      </c>
      <c r="C15" s="117" t="s">
        <v>21</v>
      </c>
      <c r="D15" s="95" t="s">
        <v>22</v>
      </c>
      <c r="E15" s="95" t="s">
        <v>23</v>
      </c>
      <c r="F15" s="95" t="s">
        <v>24</v>
      </c>
      <c r="G15" s="4"/>
    </row>
    <row r="16" spans="1:13" x14ac:dyDescent="0.25">
      <c r="A16" s="88" t="s">
        <v>25</v>
      </c>
      <c r="B16" s="98" t="s">
        <v>26</v>
      </c>
      <c r="C16" s="89" t="s">
        <v>27</v>
      </c>
      <c r="D16" s="90">
        <v>1691991130.0699999</v>
      </c>
      <c r="E16" s="90">
        <v>668309237.13999999</v>
      </c>
      <c r="F16" s="78">
        <f t="shared" ref="F16:F32" si="0">D16-E16</f>
        <v>1023681892.9299999</v>
      </c>
      <c r="G16" s="4"/>
    </row>
    <row r="17" spans="1:7" ht="15" customHeight="1" x14ac:dyDescent="0.25">
      <c r="A17" s="99" t="s">
        <v>29</v>
      </c>
      <c r="B17" s="91"/>
      <c r="C17" s="92"/>
      <c r="D17" s="92"/>
      <c r="E17" s="92"/>
      <c r="F17" s="78"/>
      <c r="G17" s="4"/>
    </row>
    <row r="18" spans="1:7" ht="15" customHeight="1" x14ac:dyDescent="0.25">
      <c r="A18" s="93" t="s">
        <v>30</v>
      </c>
      <c r="B18" s="94" t="s">
        <v>26</v>
      </c>
      <c r="C18" s="50" t="s">
        <v>31</v>
      </c>
      <c r="D18" s="90">
        <v>643400930.98000002</v>
      </c>
      <c r="E18" s="90">
        <v>248694449.31999999</v>
      </c>
      <c r="F18" s="78">
        <f t="shared" si="0"/>
        <v>394706481.66000003</v>
      </c>
      <c r="G18" s="4"/>
    </row>
    <row r="19" spans="1:7" ht="15" customHeight="1" x14ac:dyDescent="0.25">
      <c r="A19" s="93" t="s">
        <v>32</v>
      </c>
      <c r="B19" s="94" t="s">
        <v>26</v>
      </c>
      <c r="C19" s="50" t="s">
        <v>33</v>
      </c>
      <c r="D19" s="90">
        <v>439445400</v>
      </c>
      <c r="E19" s="90">
        <v>151702823.03</v>
      </c>
      <c r="F19" s="78">
        <f t="shared" si="0"/>
        <v>287742576.97000003</v>
      </c>
      <c r="G19" s="4"/>
    </row>
    <row r="20" spans="1:7" ht="15" customHeight="1" x14ac:dyDescent="0.25">
      <c r="A20" s="93" t="s">
        <v>34</v>
      </c>
      <c r="B20" s="94" t="s">
        <v>26</v>
      </c>
      <c r="C20" s="50" t="s">
        <v>35</v>
      </c>
      <c r="D20" s="90">
        <v>439445400</v>
      </c>
      <c r="E20" s="90">
        <v>151702823.03</v>
      </c>
      <c r="F20" s="78">
        <f t="shared" si="0"/>
        <v>287742576.97000003</v>
      </c>
      <c r="G20" s="4"/>
    </row>
    <row r="21" spans="1:7" ht="60" customHeight="1" x14ac:dyDescent="0.25">
      <c r="A21" s="93" t="s">
        <v>658</v>
      </c>
      <c r="B21" s="94" t="s">
        <v>26</v>
      </c>
      <c r="C21" s="50" t="s">
        <v>36</v>
      </c>
      <c r="D21" s="90">
        <v>426112700</v>
      </c>
      <c r="E21" s="90">
        <v>150114890.52000001</v>
      </c>
      <c r="F21" s="78">
        <f t="shared" si="0"/>
        <v>275997809.48000002</v>
      </c>
      <c r="G21" s="4"/>
    </row>
    <row r="22" spans="1:7" ht="84" customHeight="1" x14ac:dyDescent="0.25">
      <c r="A22" s="93" t="s">
        <v>37</v>
      </c>
      <c r="B22" s="94" t="s">
        <v>26</v>
      </c>
      <c r="C22" s="50" t="s">
        <v>38</v>
      </c>
      <c r="D22" s="90">
        <v>4082400</v>
      </c>
      <c r="E22" s="90">
        <v>157779.21</v>
      </c>
      <c r="F22" s="78">
        <f t="shared" si="0"/>
        <v>3924620.79</v>
      </c>
      <c r="G22" s="4"/>
    </row>
    <row r="23" spans="1:7" ht="36" customHeight="1" x14ac:dyDescent="0.25">
      <c r="A23" s="93" t="s">
        <v>39</v>
      </c>
      <c r="B23" s="94" t="s">
        <v>26</v>
      </c>
      <c r="C23" s="50" t="s">
        <v>40</v>
      </c>
      <c r="D23" s="90">
        <v>3317800</v>
      </c>
      <c r="E23" s="90">
        <v>442043.9</v>
      </c>
      <c r="F23" s="78">
        <f t="shared" si="0"/>
        <v>2875756.1</v>
      </c>
      <c r="G23" s="4"/>
    </row>
    <row r="24" spans="1:7" ht="72" customHeight="1" x14ac:dyDescent="0.25">
      <c r="A24" s="93" t="s">
        <v>649</v>
      </c>
      <c r="B24" s="94" t="s">
        <v>26</v>
      </c>
      <c r="C24" s="50" t="s">
        <v>41</v>
      </c>
      <c r="D24" s="90">
        <v>5932500</v>
      </c>
      <c r="E24" s="90">
        <v>988109.4</v>
      </c>
      <c r="F24" s="78">
        <f t="shared" si="0"/>
        <v>4944390.5999999996</v>
      </c>
      <c r="G24" s="4"/>
    </row>
    <row r="25" spans="1:7" ht="24" customHeight="1" x14ac:dyDescent="0.25">
      <c r="A25" s="93" t="s">
        <v>571</v>
      </c>
      <c r="B25" s="94" t="s">
        <v>26</v>
      </c>
      <c r="C25" s="50" t="s">
        <v>572</v>
      </c>
      <c r="D25" s="90">
        <v>2021277.5</v>
      </c>
      <c r="E25" s="90">
        <v>700531.02</v>
      </c>
      <c r="F25" s="78">
        <f t="shared" si="0"/>
        <v>1320746.48</v>
      </c>
      <c r="G25" s="4"/>
    </row>
    <row r="26" spans="1:7" ht="24" customHeight="1" x14ac:dyDescent="0.25">
      <c r="A26" s="93" t="s">
        <v>573</v>
      </c>
      <c r="B26" s="94" t="s">
        <v>26</v>
      </c>
      <c r="C26" s="50" t="s">
        <v>574</v>
      </c>
      <c r="D26" s="90">
        <v>2021277.5</v>
      </c>
      <c r="E26" s="90">
        <v>700531.02</v>
      </c>
      <c r="F26" s="78">
        <f t="shared" si="0"/>
        <v>1320746.48</v>
      </c>
      <c r="G26" s="4"/>
    </row>
    <row r="27" spans="1:7" ht="24" customHeight="1" x14ac:dyDescent="0.25">
      <c r="A27" s="93" t="s">
        <v>575</v>
      </c>
      <c r="B27" s="94" t="s">
        <v>26</v>
      </c>
      <c r="C27" s="50" t="s">
        <v>576</v>
      </c>
      <c r="D27" s="90">
        <v>926219.98</v>
      </c>
      <c r="E27" s="90">
        <v>329468.58</v>
      </c>
      <c r="F27" s="78">
        <f t="shared" si="0"/>
        <v>596751.39999999991</v>
      </c>
      <c r="G27" s="4"/>
    </row>
    <row r="28" spans="1:7" ht="24" customHeight="1" x14ac:dyDescent="0.25">
      <c r="A28" s="93" t="s">
        <v>577</v>
      </c>
      <c r="B28" s="94" t="s">
        <v>26</v>
      </c>
      <c r="C28" s="50" t="s">
        <v>578</v>
      </c>
      <c r="D28" s="90">
        <v>926219.98</v>
      </c>
      <c r="E28" s="90">
        <v>329468.58</v>
      </c>
      <c r="F28" s="78">
        <f t="shared" si="0"/>
        <v>596751.39999999991</v>
      </c>
      <c r="G28" s="4"/>
    </row>
    <row r="29" spans="1:7" ht="36" customHeight="1" x14ac:dyDescent="0.25">
      <c r="A29" s="93" t="s">
        <v>579</v>
      </c>
      <c r="B29" s="94" t="s">
        <v>26</v>
      </c>
      <c r="C29" s="50" t="s">
        <v>580</v>
      </c>
      <c r="D29" s="90">
        <v>4770.82</v>
      </c>
      <c r="E29" s="90">
        <v>2098.12</v>
      </c>
      <c r="F29" s="78">
        <f t="shared" si="0"/>
        <v>2672.7</v>
      </c>
      <c r="G29" s="4"/>
    </row>
    <row r="30" spans="1:7" ht="47.25" customHeight="1" x14ac:dyDescent="0.25">
      <c r="A30" s="93" t="s">
        <v>581</v>
      </c>
      <c r="B30" s="94" t="s">
        <v>26</v>
      </c>
      <c r="C30" s="50" t="s">
        <v>582</v>
      </c>
      <c r="D30" s="90">
        <v>4770.82</v>
      </c>
      <c r="E30" s="90">
        <v>2098.12</v>
      </c>
      <c r="F30" s="78">
        <f t="shared" si="0"/>
        <v>2672.7</v>
      </c>
      <c r="G30" s="4"/>
    </row>
    <row r="31" spans="1:7" ht="48" hidden="1" customHeight="1" x14ac:dyDescent="0.25">
      <c r="A31" s="93" t="s">
        <v>583</v>
      </c>
      <c r="B31" s="94" t="s">
        <v>26</v>
      </c>
      <c r="C31" s="50" t="s">
        <v>584</v>
      </c>
      <c r="D31" s="90">
        <v>1209817.29</v>
      </c>
      <c r="E31" s="90">
        <v>437995.12</v>
      </c>
      <c r="F31" s="78">
        <f t="shared" si="0"/>
        <v>771822.17</v>
      </c>
      <c r="G31" s="4"/>
    </row>
    <row r="32" spans="1:7" ht="36" customHeight="1" x14ac:dyDescent="0.25">
      <c r="A32" s="93" t="s">
        <v>585</v>
      </c>
      <c r="B32" s="94" t="s">
        <v>26</v>
      </c>
      <c r="C32" s="50" t="s">
        <v>586</v>
      </c>
      <c r="D32" s="90">
        <v>1209817.29</v>
      </c>
      <c r="E32" s="90">
        <v>437995.12</v>
      </c>
      <c r="F32" s="78">
        <f t="shared" si="0"/>
        <v>771822.17</v>
      </c>
      <c r="G32" s="4"/>
    </row>
    <row r="33" spans="1:7" ht="24" customHeight="1" x14ac:dyDescent="0.25">
      <c r="A33" s="93" t="s">
        <v>587</v>
      </c>
      <c r="B33" s="94" t="s">
        <v>26</v>
      </c>
      <c r="C33" s="50" t="s">
        <v>588</v>
      </c>
      <c r="D33" s="90">
        <v>-119530.59</v>
      </c>
      <c r="E33" s="90">
        <v>-69030.8</v>
      </c>
      <c r="F33" s="81" t="s">
        <v>28</v>
      </c>
      <c r="G33" s="4"/>
    </row>
    <row r="34" spans="1:7" ht="24" customHeight="1" x14ac:dyDescent="0.25">
      <c r="A34" s="93" t="s">
        <v>589</v>
      </c>
      <c r="B34" s="94" t="s">
        <v>26</v>
      </c>
      <c r="C34" s="50" t="s">
        <v>590</v>
      </c>
      <c r="D34" s="90">
        <v>-119530.59</v>
      </c>
      <c r="E34" s="90">
        <v>-69030.8</v>
      </c>
      <c r="F34" s="81" t="s">
        <v>28</v>
      </c>
      <c r="G34" s="4"/>
    </row>
    <row r="35" spans="1:7" ht="21.75" customHeight="1" x14ac:dyDescent="0.25">
      <c r="A35" s="93" t="s">
        <v>42</v>
      </c>
      <c r="B35" s="94" t="s">
        <v>26</v>
      </c>
      <c r="C35" s="50" t="s">
        <v>43</v>
      </c>
      <c r="D35" s="90">
        <v>52289100</v>
      </c>
      <c r="E35" s="90">
        <v>28167763.280000001</v>
      </c>
      <c r="F35" s="81">
        <f>D35-E35</f>
        <v>24121336.719999999</v>
      </c>
      <c r="G35" s="4"/>
    </row>
    <row r="36" spans="1:7" ht="15" customHeight="1" x14ac:dyDescent="0.25">
      <c r="A36" s="93" t="s">
        <v>44</v>
      </c>
      <c r="B36" s="94" t="s">
        <v>26</v>
      </c>
      <c r="C36" s="50" t="s">
        <v>45</v>
      </c>
      <c r="D36" s="90">
        <v>29077600</v>
      </c>
      <c r="E36" s="90">
        <v>17435228.75</v>
      </c>
      <c r="F36" s="81">
        <f t="shared" ref="F36:F50" si="1">D36-E36</f>
        <v>11642371.25</v>
      </c>
      <c r="G36" s="4"/>
    </row>
    <row r="37" spans="1:7" ht="15" customHeight="1" x14ac:dyDescent="0.25">
      <c r="A37" s="93" t="s">
        <v>46</v>
      </c>
      <c r="B37" s="94" t="s">
        <v>26</v>
      </c>
      <c r="C37" s="50" t="s">
        <v>47</v>
      </c>
      <c r="D37" s="90">
        <v>19607700</v>
      </c>
      <c r="E37" s="90">
        <v>11103666.49</v>
      </c>
      <c r="F37" s="81">
        <f t="shared" si="1"/>
        <v>8504033.5099999998</v>
      </c>
      <c r="G37" s="4"/>
    </row>
    <row r="38" spans="1:7" ht="24" customHeight="1" x14ac:dyDescent="0.25">
      <c r="A38" s="93" t="s">
        <v>46</v>
      </c>
      <c r="B38" s="94" t="s">
        <v>26</v>
      </c>
      <c r="C38" s="50" t="s">
        <v>48</v>
      </c>
      <c r="D38" s="90">
        <v>19607700</v>
      </c>
      <c r="E38" s="90">
        <v>11103666.470000001</v>
      </c>
      <c r="F38" s="81">
        <f t="shared" si="1"/>
        <v>8504033.5299999993</v>
      </c>
      <c r="G38" s="4"/>
    </row>
    <row r="39" spans="1:7" ht="36" customHeight="1" x14ac:dyDescent="0.25">
      <c r="A39" s="93" t="s">
        <v>737</v>
      </c>
      <c r="B39" s="94" t="s">
        <v>26</v>
      </c>
      <c r="C39" s="50" t="s">
        <v>742</v>
      </c>
      <c r="D39" s="90" t="s">
        <v>28</v>
      </c>
      <c r="E39" s="90">
        <v>0.02</v>
      </c>
      <c r="F39" s="81" t="s">
        <v>28</v>
      </c>
      <c r="G39" s="4"/>
    </row>
    <row r="40" spans="1:7" ht="15" customHeight="1" x14ac:dyDescent="0.25">
      <c r="A40" s="93" t="s">
        <v>49</v>
      </c>
      <c r="B40" s="94" t="s">
        <v>26</v>
      </c>
      <c r="C40" s="50" t="s">
        <v>50</v>
      </c>
      <c r="D40" s="90">
        <v>9469900</v>
      </c>
      <c r="E40" s="90">
        <v>6331562.2599999998</v>
      </c>
      <c r="F40" s="81">
        <f t="shared" si="1"/>
        <v>3138337.74</v>
      </c>
      <c r="G40" s="4"/>
    </row>
    <row r="41" spans="1:7" ht="24" customHeight="1" x14ac:dyDescent="0.25">
      <c r="A41" s="93" t="s">
        <v>51</v>
      </c>
      <c r="B41" s="94" t="s">
        <v>26</v>
      </c>
      <c r="C41" s="50" t="s">
        <v>52</v>
      </c>
      <c r="D41" s="90">
        <v>9469900</v>
      </c>
      <c r="E41" s="90">
        <v>6331562.2599999998</v>
      </c>
      <c r="F41" s="81">
        <f t="shared" si="1"/>
        <v>3138337.74</v>
      </c>
      <c r="G41" s="4"/>
    </row>
    <row r="42" spans="1:7" ht="36" customHeight="1" x14ac:dyDescent="0.25">
      <c r="A42" s="93" t="s">
        <v>53</v>
      </c>
      <c r="B42" s="94" t="s">
        <v>26</v>
      </c>
      <c r="C42" s="50" t="s">
        <v>54</v>
      </c>
      <c r="D42" s="90">
        <v>22663600</v>
      </c>
      <c r="E42" s="90">
        <v>10486009.369999999</v>
      </c>
      <c r="F42" s="81">
        <f t="shared" si="1"/>
        <v>12177590.630000001</v>
      </c>
      <c r="G42" s="4"/>
    </row>
    <row r="43" spans="1:7" ht="24" customHeight="1" x14ac:dyDescent="0.25">
      <c r="A43" s="93" t="s">
        <v>53</v>
      </c>
      <c r="B43" s="94" t="s">
        <v>26</v>
      </c>
      <c r="C43" s="50" t="s">
        <v>55</v>
      </c>
      <c r="D43" s="90">
        <v>22663600</v>
      </c>
      <c r="E43" s="90">
        <v>10486009.369999999</v>
      </c>
      <c r="F43" s="81">
        <f t="shared" si="1"/>
        <v>12177590.630000001</v>
      </c>
      <c r="G43" s="4"/>
    </row>
    <row r="44" spans="1:7" ht="24" customHeight="1" x14ac:dyDescent="0.25">
      <c r="A44" s="93" t="s">
        <v>56</v>
      </c>
      <c r="B44" s="94" t="s">
        <v>26</v>
      </c>
      <c r="C44" s="50" t="s">
        <v>57</v>
      </c>
      <c r="D44" s="90">
        <v>6100</v>
      </c>
      <c r="E44" s="90">
        <v>3005.5</v>
      </c>
      <c r="F44" s="81">
        <f t="shared" si="1"/>
        <v>3094.5</v>
      </c>
      <c r="G44" s="4"/>
    </row>
    <row r="45" spans="1:7" ht="24" customHeight="1" x14ac:dyDescent="0.25">
      <c r="A45" s="93" t="s">
        <v>56</v>
      </c>
      <c r="B45" s="94" t="s">
        <v>26</v>
      </c>
      <c r="C45" s="50" t="s">
        <v>58</v>
      </c>
      <c r="D45" s="90">
        <v>6100</v>
      </c>
      <c r="E45" s="90">
        <v>3005.5</v>
      </c>
      <c r="F45" s="81">
        <f t="shared" si="1"/>
        <v>3094.5</v>
      </c>
      <c r="G45" s="4"/>
    </row>
    <row r="46" spans="1:7" ht="24" customHeight="1" x14ac:dyDescent="0.25">
      <c r="A46" s="93" t="s">
        <v>59</v>
      </c>
      <c r="B46" s="94" t="s">
        <v>26</v>
      </c>
      <c r="C46" s="50" t="s">
        <v>60</v>
      </c>
      <c r="D46" s="90">
        <v>541800</v>
      </c>
      <c r="E46" s="90">
        <v>243519.66</v>
      </c>
      <c r="F46" s="81">
        <f t="shared" si="1"/>
        <v>298280.33999999997</v>
      </c>
      <c r="G46" s="4"/>
    </row>
    <row r="47" spans="1:7" ht="15" customHeight="1" x14ac:dyDescent="0.25">
      <c r="A47" s="93" t="s">
        <v>665</v>
      </c>
      <c r="B47" s="94" t="s">
        <v>26</v>
      </c>
      <c r="C47" s="50" t="s">
        <v>61</v>
      </c>
      <c r="D47" s="90">
        <v>541800</v>
      </c>
      <c r="E47" s="90">
        <v>243519.66</v>
      </c>
      <c r="F47" s="81">
        <f t="shared" si="1"/>
        <v>298280.33999999997</v>
      </c>
      <c r="G47" s="4"/>
    </row>
    <row r="48" spans="1:7" ht="24" customHeight="1" x14ac:dyDescent="0.25">
      <c r="A48" s="93" t="s">
        <v>62</v>
      </c>
      <c r="B48" s="94" t="s">
        <v>26</v>
      </c>
      <c r="C48" s="50" t="s">
        <v>63</v>
      </c>
      <c r="D48" s="90">
        <v>10000000</v>
      </c>
      <c r="E48" s="90">
        <v>4050621.93</v>
      </c>
      <c r="F48" s="81">
        <f t="shared" si="1"/>
        <v>5949378.0700000003</v>
      </c>
      <c r="G48" s="4"/>
    </row>
    <row r="49" spans="1:7" ht="29.25" customHeight="1" x14ac:dyDescent="0.25">
      <c r="A49" s="93" t="s">
        <v>64</v>
      </c>
      <c r="B49" s="94" t="s">
        <v>26</v>
      </c>
      <c r="C49" s="50" t="s">
        <v>65</v>
      </c>
      <c r="D49" s="90">
        <v>10000000</v>
      </c>
      <c r="E49" s="90">
        <v>4050621.93</v>
      </c>
      <c r="F49" s="81">
        <f t="shared" si="1"/>
        <v>5949378.0700000003</v>
      </c>
      <c r="G49" s="4"/>
    </row>
    <row r="50" spans="1:7" ht="48" customHeight="1" x14ac:dyDescent="0.25">
      <c r="A50" s="93" t="s">
        <v>66</v>
      </c>
      <c r="B50" s="94" t="s">
        <v>26</v>
      </c>
      <c r="C50" s="50" t="s">
        <v>67</v>
      </c>
      <c r="D50" s="90">
        <v>10000000</v>
      </c>
      <c r="E50" s="90">
        <v>4050621.93</v>
      </c>
      <c r="F50" s="81">
        <f t="shared" si="1"/>
        <v>5949378.0700000003</v>
      </c>
      <c r="G50" s="4"/>
    </row>
    <row r="51" spans="1:7" ht="28.5" customHeight="1" x14ac:dyDescent="0.25">
      <c r="A51" s="93" t="s">
        <v>659</v>
      </c>
      <c r="B51" s="94" t="s">
        <v>26</v>
      </c>
      <c r="C51" s="50" t="s">
        <v>660</v>
      </c>
      <c r="D51" s="90" t="s">
        <v>28</v>
      </c>
      <c r="E51" s="90">
        <v>210.55</v>
      </c>
      <c r="F51" s="81" t="s">
        <v>28</v>
      </c>
      <c r="G51" s="4"/>
    </row>
    <row r="52" spans="1:7" ht="25.5" customHeight="1" x14ac:dyDescent="0.25">
      <c r="A52" s="93" t="s">
        <v>666</v>
      </c>
      <c r="B52" s="94" t="s">
        <v>26</v>
      </c>
      <c r="C52" s="50" t="s">
        <v>686</v>
      </c>
      <c r="D52" s="90" t="s">
        <v>28</v>
      </c>
      <c r="E52" s="90">
        <v>210.55</v>
      </c>
      <c r="F52" s="81" t="s">
        <v>28</v>
      </c>
      <c r="G52" s="4"/>
    </row>
    <row r="53" spans="1:7" ht="31.5" customHeight="1" x14ac:dyDescent="0.25">
      <c r="A53" s="93" t="s">
        <v>667</v>
      </c>
      <c r="B53" s="94" t="s">
        <v>26</v>
      </c>
      <c r="C53" s="50" t="s">
        <v>687</v>
      </c>
      <c r="D53" s="90" t="s">
        <v>28</v>
      </c>
      <c r="E53" s="90">
        <v>210.55</v>
      </c>
      <c r="F53" s="81" t="s">
        <v>28</v>
      </c>
      <c r="G53" s="4"/>
    </row>
    <row r="54" spans="1:7" ht="28.5" customHeight="1" x14ac:dyDescent="0.25">
      <c r="A54" s="93" t="s">
        <v>68</v>
      </c>
      <c r="B54" s="94" t="s">
        <v>26</v>
      </c>
      <c r="C54" s="50" t="s">
        <v>69</v>
      </c>
      <c r="D54" s="90">
        <v>28791000</v>
      </c>
      <c r="E54" s="90">
        <v>12202705.24</v>
      </c>
      <c r="F54" s="81">
        <f t="shared" ref="F54:F57" si="2">D54-E54</f>
        <v>16588294.76</v>
      </c>
      <c r="G54" s="4"/>
    </row>
    <row r="55" spans="1:7" ht="23.25" customHeight="1" x14ac:dyDescent="0.25">
      <c r="A55" s="93" t="s">
        <v>70</v>
      </c>
      <c r="B55" s="94" t="s">
        <v>26</v>
      </c>
      <c r="C55" s="50" t="s">
        <v>71</v>
      </c>
      <c r="D55" s="90">
        <v>28496000</v>
      </c>
      <c r="E55" s="90">
        <v>11929576.859999999</v>
      </c>
      <c r="F55" s="81">
        <f t="shared" si="2"/>
        <v>16566423.140000001</v>
      </c>
      <c r="G55" s="4"/>
    </row>
    <row r="56" spans="1:7" ht="15" customHeight="1" x14ac:dyDescent="0.25">
      <c r="A56" s="93" t="s">
        <v>72</v>
      </c>
      <c r="B56" s="94" t="s">
        <v>26</v>
      </c>
      <c r="C56" s="50" t="s">
        <v>73</v>
      </c>
      <c r="D56" s="90">
        <v>25470000</v>
      </c>
      <c r="E56" s="90">
        <v>10493053.609999999</v>
      </c>
      <c r="F56" s="81">
        <f t="shared" si="2"/>
        <v>14976946.390000001</v>
      </c>
      <c r="G56" s="4"/>
    </row>
    <row r="57" spans="1:7" ht="24" customHeight="1" x14ac:dyDescent="0.25">
      <c r="A57" s="93" t="s">
        <v>74</v>
      </c>
      <c r="B57" s="94" t="s">
        <v>26</v>
      </c>
      <c r="C57" s="50" t="s">
        <v>75</v>
      </c>
      <c r="D57" s="90">
        <v>9000000</v>
      </c>
      <c r="E57" s="90">
        <v>4188888.89</v>
      </c>
      <c r="F57" s="81">
        <f t="shared" si="2"/>
        <v>4811111.1099999994</v>
      </c>
      <c r="G57" s="4"/>
    </row>
    <row r="58" spans="1:7" ht="36" customHeight="1" x14ac:dyDescent="0.25">
      <c r="A58" s="93" t="s">
        <v>76</v>
      </c>
      <c r="B58" s="94" t="s">
        <v>26</v>
      </c>
      <c r="C58" s="50" t="s">
        <v>77</v>
      </c>
      <c r="D58" s="90">
        <v>16470000</v>
      </c>
      <c r="E58" s="90">
        <v>6304164.7199999997</v>
      </c>
      <c r="F58" s="81">
        <f t="shared" ref="F58:F92" si="3">D58-E58</f>
        <v>10165835.280000001</v>
      </c>
      <c r="G58" s="4"/>
    </row>
    <row r="59" spans="1:7" ht="36" customHeight="1" x14ac:dyDescent="0.25">
      <c r="A59" s="93" t="s">
        <v>78</v>
      </c>
      <c r="B59" s="94" t="s">
        <v>26</v>
      </c>
      <c r="C59" s="50" t="s">
        <v>79</v>
      </c>
      <c r="D59" s="90">
        <v>322000</v>
      </c>
      <c r="E59" s="90">
        <v>297789.71000000002</v>
      </c>
      <c r="F59" s="81">
        <f t="shared" si="3"/>
        <v>24210.289999999979</v>
      </c>
      <c r="G59" s="4"/>
    </row>
    <row r="60" spans="1:7" ht="60" customHeight="1" x14ac:dyDescent="0.25">
      <c r="A60" s="93" t="s">
        <v>80</v>
      </c>
      <c r="B60" s="94" t="s">
        <v>26</v>
      </c>
      <c r="C60" s="50" t="s">
        <v>81</v>
      </c>
      <c r="D60" s="90">
        <v>322000</v>
      </c>
      <c r="E60" s="90">
        <v>297789.71000000002</v>
      </c>
      <c r="F60" s="81">
        <f t="shared" si="3"/>
        <v>24210.289999999979</v>
      </c>
      <c r="G60" s="4"/>
    </row>
    <row r="61" spans="1:7" ht="60" customHeight="1" x14ac:dyDescent="0.25">
      <c r="A61" s="93" t="s">
        <v>82</v>
      </c>
      <c r="B61" s="94" t="s">
        <v>26</v>
      </c>
      <c r="C61" s="50" t="s">
        <v>83</v>
      </c>
      <c r="D61" s="90">
        <v>2704000</v>
      </c>
      <c r="E61" s="90">
        <v>1138733.54</v>
      </c>
      <c r="F61" s="81">
        <f t="shared" si="3"/>
        <v>1565266.46</v>
      </c>
      <c r="G61" s="4"/>
    </row>
    <row r="62" spans="1:7" ht="60" customHeight="1" x14ac:dyDescent="0.25">
      <c r="A62" s="93" t="s">
        <v>84</v>
      </c>
      <c r="B62" s="94" t="s">
        <v>26</v>
      </c>
      <c r="C62" s="50" t="s">
        <v>85</v>
      </c>
      <c r="D62" s="90">
        <v>2704000</v>
      </c>
      <c r="E62" s="90">
        <v>1138733.54</v>
      </c>
      <c r="F62" s="81">
        <f t="shared" si="3"/>
        <v>1565266.46</v>
      </c>
      <c r="G62" s="4"/>
    </row>
    <row r="63" spans="1:7" ht="15" customHeight="1" x14ac:dyDescent="0.25">
      <c r="A63" s="93" t="s">
        <v>86</v>
      </c>
      <c r="B63" s="94" t="s">
        <v>26</v>
      </c>
      <c r="C63" s="50" t="s">
        <v>87</v>
      </c>
      <c r="D63" s="90">
        <v>255000</v>
      </c>
      <c r="E63" s="90">
        <v>255817</v>
      </c>
      <c r="F63" s="81" t="s">
        <v>28</v>
      </c>
      <c r="G63" s="4"/>
    </row>
    <row r="64" spans="1:7" ht="15" customHeight="1" x14ac:dyDescent="0.25">
      <c r="A64" s="93" t="s">
        <v>88</v>
      </c>
      <c r="B64" s="94" t="s">
        <v>26</v>
      </c>
      <c r="C64" s="50" t="s">
        <v>89</v>
      </c>
      <c r="D64" s="90">
        <v>255000</v>
      </c>
      <c r="E64" s="90">
        <v>255817</v>
      </c>
      <c r="F64" s="81" t="s">
        <v>28</v>
      </c>
      <c r="G64" s="4"/>
    </row>
    <row r="65" spans="1:7" ht="24" customHeight="1" x14ac:dyDescent="0.25">
      <c r="A65" s="93" t="s">
        <v>90</v>
      </c>
      <c r="B65" s="94" t="s">
        <v>26</v>
      </c>
      <c r="C65" s="50" t="s">
        <v>91</v>
      </c>
      <c r="D65" s="90">
        <v>255000</v>
      </c>
      <c r="E65" s="90">
        <v>255817</v>
      </c>
      <c r="F65" s="81" t="s">
        <v>28</v>
      </c>
      <c r="G65" s="4"/>
    </row>
    <row r="66" spans="1:7" ht="15" customHeight="1" x14ac:dyDescent="0.25">
      <c r="A66" s="93" t="s">
        <v>92</v>
      </c>
      <c r="B66" s="94" t="s">
        <v>26</v>
      </c>
      <c r="C66" s="50" t="s">
        <v>93</v>
      </c>
      <c r="D66" s="90">
        <v>40000</v>
      </c>
      <c r="E66" s="90">
        <v>17311.38</v>
      </c>
      <c r="F66" s="81">
        <f t="shared" si="3"/>
        <v>22688.62</v>
      </c>
      <c r="G66" s="4"/>
    </row>
    <row r="67" spans="1:7" ht="15" customHeight="1" x14ac:dyDescent="0.25">
      <c r="A67" s="93" t="s">
        <v>94</v>
      </c>
      <c r="B67" s="94" t="s">
        <v>26</v>
      </c>
      <c r="C67" s="50" t="s">
        <v>95</v>
      </c>
      <c r="D67" s="90">
        <v>40000</v>
      </c>
      <c r="E67" s="90">
        <v>17311.38</v>
      </c>
      <c r="F67" s="81">
        <f t="shared" si="3"/>
        <v>22688.62</v>
      </c>
      <c r="G67" s="4"/>
    </row>
    <row r="68" spans="1:7" ht="15" customHeight="1" x14ac:dyDescent="0.25">
      <c r="A68" s="93" t="s">
        <v>96</v>
      </c>
      <c r="B68" s="94" t="s">
        <v>26</v>
      </c>
      <c r="C68" s="50" t="s">
        <v>97</v>
      </c>
      <c r="D68" s="90">
        <v>40000</v>
      </c>
      <c r="E68" s="90">
        <v>17311.38</v>
      </c>
      <c r="F68" s="81">
        <f t="shared" si="3"/>
        <v>22688.62</v>
      </c>
      <c r="G68" s="4"/>
    </row>
    <row r="69" spans="1:7" ht="15" customHeight="1" x14ac:dyDescent="0.25">
      <c r="A69" s="93" t="s">
        <v>98</v>
      </c>
      <c r="B69" s="94" t="s">
        <v>26</v>
      </c>
      <c r="C69" s="50" t="s">
        <v>99</v>
      </c>
      <c r="D69" s="90">
        <v>24753600</v>
      </c>
      <c r="E69" s="90">
        <v>27130766.48</v>
      </c>
      <c r="F69" s="81" t="s">
        <v>28</v>
      </c>
      <c r="G69" s="4"/>
    </row>
    <row r="70" spans="1:7" ht="24" customHeight="1" x14ac:dyDescent="0.25">
      <c r="A70" s="93" t="s">
        <v>100</v>
      </c>
      <c r="B70" s="94" t="s">
        <v>26</v>
      </c>
      <c r="C70" s="50" t="s">
        <v>101</v>
      </c>
      <c r="D70" s="90">
        <v>24753600</v>
      </c>
      <c r="E70" s="90">
        <v>27130766.48</v>
      </c>
      <c r="F70" s="81" t="s">
        <v>28</v>
      </c>
      <c r="G70" s="4"/>
    </row>
    <row r="71" spans="1:7" ht="15" customHeight="1" x14ac:dyDescent="0.25">
      <c r="A71" s="93" t="s">
        <v>668</v>
      </c>
      <c r="B71" s="94" t="s">
        <v>26</v>
      </c>
      <c r="C71" s="50" t="s">
        <v>102</v>
      </c>
      <c r="D71" s="90">
        <v>12324200</v>
      </c>
      <c r="E71" s="90">
        <v>17194110.100000001</v>
      </c>
      <c r="F71" s="81" t="s">
        <v>28</v>
      </c>
      <c r="G71" s="4"/>
    </row>
    <row r="72" spans="1:7" ht="15" customHeight="1" x14ac:dyDescent="0.25">
      <c r="A72" s="93" t="s">
        <v>103</v>
      </c>
      <c r="B72" s="94" t="s">
        <v>26</v>
      </c>
      <c r="C72" s="50" t="s">
        <v>104</v>
      </c>
      <c r="D72" s="90">
        <v>250100</v>
      </c>
      <c r="E72" s="90">
        <v>200894.72</v>
      </c>
      <c r="F72" s="81">
        <f t="shared" si="3"/>
        <v>49205.279999999999</v>
      </c>
      <c r="G72" s="4"/>
    </row>
    <row r="73" spans="1:7" ht="24" customHeight="1" x14ac:dyDescent="0.25">
      <c r="A73" s="93" t="s">
        <v>105</v>
      </c>
      <c r="B73" s="94" t="s">
        <v>26</v>
      </c>
      <c r="C73" s="50" t="s">
        <v>106</v>
      </c>
      <c r="D73" s="90">
        <v>12179300</v>
      </c>
      <c r="E73" s="90">
        <v>9735761.6600000001</v>
      </c>
      <c r="F73" s="81">
        <f t="shared" si="3"/>
        <v>2443538.34</v>
      </c>
      <c r="G73" s="4"/>
    </row>
    <row r="74" spans="1:7" ht="15" customHeight="1" x14ac:dyDescent="0.25">
      <c r="A74" s="93" t="s">
        <v>107</v>
      </c>
      <c r="B74" s="94" t="s">
        <v>26</v>
      </c>
      <c r="C74" s="50" t="s">
        <v>108</v>
      </c>
      <c r="D74" s="90">
        <v>12139600</v>
      </c>
      <c r="E74" s="90">
        <v>9734019.2599999998</v>
      </c>
      <c r="F74" s="81">
        <f t="shared" si="3"/>
        <v>2405580.7400000002</v>
      </c>
      <c r="G74" s="4"/>
    </row>
    <row r="75" spans="1:7" ht="24" customHeight="1" x14ac:dyDescent="0.25">
      <c r="A75" s="93" t="s">
        <v>109</v>
      </c>
      <c r="B75" s="94" t="s">
        <v>26</v>
      </c>
      <c r="C75" s="50" t="s">
        <v>110</v>
      </c>
      <c r="D75" s="90">
        <v>39700</v>
      </c>
      <c r="E75" s="90">
        <v>1742.4</v>
      </c>
      <c r="F75" s="81">
        <f t="shared" si="3"/>
        <v>37957.599999999999</v>
      </c>
      <c r="G75" s="4"/>
    </row>
    <row r="76" spans="1:7" ht="23.25" customHeight="1" x14ac:dyDescent="0.25">
      <c r="A76" s="93" t="s">
        <v>591</v>
      </c>
      <c r="B76" s="94" t="s">
        <v>26</v>
      </c>
      <c r="C76" s="50" t="s">
        <v>111</v>
      </c>
      <c r="D76" s="90">
        <v>83704900</v>
      </c>
      <c r="E76" s="90">
        <v>23158448.379999999</v>
      </c>
      <c r="F76" s="81">
        <f t="shared" si="3"/>
        <v>60546451.620000005</v>
      </c>
      <c r="G76" s="4"/>
    </row>
    <row r="77" spans="1:7" ht="15" customHeight="1" x14ac:dyDescent="0.25">
      <c r="A77" s="93" t="s">
        <v>112</v>
      </c>
      <c r="B77" s="94" t="s">
        <v>26</v>
      </c>
      <c r="C77" s="50" t="s">
        <v>113</v>
      </c>
      <c r="D77" s="90">
        <v>13922300</v>
      </c>
      <c r="E77" s="90">
        <v>5273852.82</v>
      </c>
      <c r="F77" s="81">
        <f t="shared" si="3"/>
        <v>8648447.1799999997</v>
      </c>
      <c r="G77" s="4"/>
    </row>
    <row r="78" spans="1:7" ht="24" customHeight="1" x14ac:dyDescent="0.25">
      <c r="A78" s="93" t="s">
        <v>114</v>
      </c>
      <c r="B78" s="94" t="s">
        <v>26</v>
      </c>
      <c r="C78" s="50" t="s">
        <v>115</v>
      </c>
      <c r="D78" s="90">
        <v>13922300</v>
      </c>
      <c r="E78" s="90">
        <v>5273852.82</v>
      </c>
      <c r="F78" s="81">
        <f t="shared" si="3"/>
        <v>8648447.1799999997</v>
      </c>
      <c r="G78" s="4"/>
    </row>
    <row r="79" spans="1:7" ht="21" customHeight="1" x14ac:dyDescent="0.25">
      <c r="A79" s="93" t="s">
        <v>116</v>
      </c>
      <c r="B79" s="94" t="s">
        <v>26</v>
      </c>
      <c r="C79" s="50" t="s">
        <v>117</v>
      </c>
      <c r="D79" s="90">
        <v>13922300</v>
      </c>
      <c r="E79" s="90">
        <v>5273852.82</v>
      </c>
      <c r="F79" s="81">
        <f t="shared" si="3"/>
        <v>8648447.1799999997</v>
      </c>
      <c r="G79" s="4"/>
    </row>
    <row r="80" spans="1:7" ht="27.75" customHeight="1" x14ac:dyDescent="0.25">
      <c r="A80" s="93" t="s">
        <v>118</v>
      </c>
      <c r="B80" s="94" t="s">
        <v>26</v>
      </c>
      <c r="C80" s="50" t="s">
        <v>119</v>
      </c>
      <c r="D80" s="90">
        <v>69782600</v>
      </c>
      <c r="E80" s="90">
        <v>17884595.559999999</v>
      </c>
      <c r="F80" s="81">
        <f t="shared" si="3"/>
        <v>51898004.439999998</v>
      </c>
      <c r="G80" s="4"/>
    </row>
    <row r="81" spans="1:7" ht="23.25" x14ac:dyDescent="0.25">
      <c r="A81" s="93" t="s">
        <v>120</v>
      </c>
      <c r="B81" s="94" t="s">
        <v>26</v>
      </c>
      <c r="C81" s="50" t="s">
        <v>121</v>
      </c>
      <c r="D81" s="90">
        <v>900000</v>
      </c>
      <c r="E81" s="90">
        <v>94101.53</v>
      </c>
      <c r="F81" s="81">
        <f t="shared" si="3"/>
        <v>805898.47</v>
      </c>
      <c r="G81" s="4"/>
    </row>
    <row r="82" spans="1:7" ht="23.25" x14ac:dyDescent="0.25">
      <c r="A82" s="93" t="s">
        <v>122</v>
      </c>
      <c r="B82" s="94" t="s">
        <v>26</v>
      </c>
      <c r="C82" s="50" t="s">
        <v>123</v>
      </c>
      <c r="D82" s="90">
        <v>900000</v>
      </c>
      <c r="E82" s="90">
        <v>94101.53</v>
      </c>
      <c r="F82" s="81">
        <f t="shared" si="3"/>
        <v>805898.47</v>
      </c>
      <c r="G82" s="4"/>
    </row>
    <row r="83" spans="1:7" ht="24" customHeight="1" x14ac:dyDescent="0.25">
      <c r="A83" s="93" t="s">
        <v>124</v>
      </c>
      <c r="B83" s="94" t="s">
        <v>26</v>
      </c>
      <c r="C83" s="50" t="s">
        <v>125</v>
      </c>
      <c r="D83" s="90">
        <v>68882600</v>
      </c>
      <c r="E83" s="90">
        <v>17790494.030000001</v>
      </c>
      <c r="F83" s="81">
        <f t="shared" si="3"/>
        <v>51092105.969999999</v>
      </c>
      <c r="G83" s="4"/>
    </row>
    <row r="84" spans="1:7" ht="24" customHeight="1" x14ac:dyDescent="0.25">
      <c r="A84" s="93" t="s">
        <v>126</v>
      </c>
      <c r="B84" s="94" t="s">
        <v>26</v>
      </c>
      <c r="C84" s="50" t="s">
        <v>127</v>
      </c>
      <c r="D84" s="90">
        <v>68882600</v>
      </c>
      <c r="E84" s="90">
        <v>17790494.030000001</v>
      </c>
      <c r="F84" s="81">
        <f t="shared" si="3"/>
        <v>51092105.969999999</v>
      </c>
      <c r="G84" s="4"/>
    </row>
    <row r="85" spans="1:7" ht="48" customHeight="1" x14ac:dyDescent="0.25">
      <c r="A85" s="93" t="s">
        <v>128</v>
      </c>
      <c r="B85" s="94" t="s">
        <v>26</v>
      </c>
      <c r="C85" s="50" t="s">
        <v>129</v>
      </c>
      <c r="D85" s="90">
        <v>1367300</v>
      </c>
      <c r="E85" s="90">
        <v>743320.57</v>
      </c>
      <c r="F85" s="81">
        <f t="shared" si="3"/>
        <v>623979.43000000005</v>
      </c>
      <c r="G85" s="4"/>
    </row>
    <row r="86" spans="1:7" ht="36" customHeight="1" x14ac:dyDescent="0.25">
      <c r="A86" s="93" t="s">
        <v>130</v>
      </c>
      <c r="B86" s="94" t="s">
        <v>26</v>
      </c>
      <c r="C86" s="50" t="s">
        <v>131</v>
      </c>
      <c r="D86" s="90">
        <v>367300</v>
      </c>
      <c r="E86" s="90">
        <v>154093.99</v>
      </c>
      <c r="F86" s="81">
        <f t="shared" si="3"/>
        <v>213206.01</v>
      </c>
      <c r="G86" s="4"/>
    </row>
    <row r="87" spans="1:7" ht="15" customHeight="1" x14ac:dyDescent="0.25">
      <c r="A87" s="93" t="s">
        <v>132</v>
      </c>
      <c r="B87" s="94" t="s">
        <v>26</v>
      </c>
      <c r="C87" s="50" t="s">
        <v>133</v>
      </c>
      <c r="D87" s="90">
        <v>367300</v>
      </c>
      <c r="E87" s="90">
        <v>154093.99</v>
      </c>
      <c r="F87" s="81">
        <f t="shared" si="3"/>
        <v>213206.01</v>
      </c>
      <c r="G87" s="4"/>
    </row>
    <row r="88" spans="1:7" ht="24" customHeight="1" x14ac:dyDescent="0.25">
      <c r="A88" s="93" t="s">
        <v>134</v>
      </c>
      <c r="B88" s="94" t="s">
        <v>26</v>
      </c>
      <c r="C88" s="50" t="s">
        <v>135</v>
      </c>
      <c r="D88" s="90">
        <v>367300</v>
      </c>
      <c r="E88" s="90">
        <v>154093.99</v>
      </c>
      <c r="F88" s="81">
        <f t="shared" si="3"/>
        <v>213206.01</v>
      </c>
      <c r="G88" s="4"/>
    </row>
    <row r="89" spans="1:7" ht="23.25" x14ac:dyDescent="0.25">
      <c r="A89" s="93" t="s">
        <v>136</v>
      </c>
      <c r="B89" s="94" t="s">
        <v>26</v>
      </c>
      <c r="C89" s="50" t="s">
        <v>137</v>
      </c>
      <c r="D89" s="90">
        <v>1000000</v>
      </c>
      <c r="E89" s="90">
        <v>589226.57999999996</v>
      </c>
      <c r="F89" s="81">
        <f t="shared" si="3"/>
        <v>410773.42000000004</v>
      </c>
      <c r="G89" s="4"/>
    </row>
    <row r="90" spans="1:7" ht="48" customHeight="1" x14ac:dyDescent="0.25">
      <c r="A90" s="93" t="s">
        <v>138</v>
      </c>
      <c r="B90" s="94" t="s">
        <v>26</v>
      </c>
      <c r="C90" s="50" t="s">
        <v>139</v>
      </c>
      <c r="D90" s="90">
        <v>1000000</v>
      </c>
      <c r="E90" s="90">
        <v>589226.57999999996</v>
      </c>
      <c r="F90" s="81">
        <f t="shared" si="3"/>
        <v>410773.42000000004</v>
      </c>
      <c r="G90" s="4"/>
    </row>
    <row r="91" spans="1:7" ht="45.75" x14ac:dyDescent="0.25">
      <c r="A91" s="93" t="s">
        <v>140</v>
      </c>
      <c r="B91" s="94" t="s">
        <v>26</v>
      </c>
      <c r="C91" s="50" t="s">
        <v>141</v>
      </c>
      <c r="D91" s="90">
        <v>300000</v>
      </c>
      <c r="E91" s="90">
        <v>119671.86</v>
      </c>
      <c r="F91" s="81">
        <f t="shared" si="3"/>
        <v>180328.14</v>
      </c>
      <c r="G91" s="4"/>
    </row>
    <row r="92" spans="1:7" ht="34.5" x14ac:dyDescent="0.25">
      <c r="A92" s="93" t="s">
        <v>142</v>
      </c>
      <c r="B92" s="94" t="s">
        <v>26</v>
      </c>
      <c r="C92" s="50" t="s">
        <v>143</v>
      </c>
      <c r="D92" s="90">
        <v>700000</v>
      </c>
      <c r="E92" s="90">
        <v>469554.72</v>
      </c>
      <c r="F92" s="81">
        <f t="shared" si="3"/>
        <v>230445.28000000003</v>
      </c>
      <c r="G92" s="4"/>
    </row>
    <row r="93" spans="1:7" x14ac:dyDescent="0.25">
      <c r="A93" s="93" t="s">
        <v>144</v>
      </c>
      <c r="B93" s="94" t="s">
        <v>26</v>
      </c>
      <c r="C93" s="50" t="s">
        <v>145</v>
      </c>
      <c r="D93" s="90">
        <v>406660.8</v>
      </c>
      <c r="E93" s="90">
        <v>562653.09</v>
      </c>
      <c r="F93" s="81" t="s">
        <v>28</v>
      </c>
      <c r="G93" s="4"/>
    </row>
    <row r="94" spans="1:7" ht="37.5" customHeight="1" x14ac:dyDescent="0.25">
      <c r="A94" s="93" t="s">
        <v>669</v>
      </c>
      <c r="B94" s="94" t="s">
        <v>26</v>
      </c>
      <c r="C94" s="50" t="s">
        <v>688</v>
      </c>
      <c r="D94" s="90">
        <v>76900</v>
      </c>
      <c r="E94" s="90">
        <v>66023.460000000006</v>
      </c>
      <c r="F94" s="81">
        <f>D94-E94</f>
        <v>10876.539999999994</v>
      </c>
      <c r="G94" s="4"/>
    </row>
    <row r="95" spans="1:7" ht="48" customHeight="1" x14ac:dyDescent="0.25">
      <c r="A95" s="93" t="s">
        <v>670</v>
      </c>
      <c r="B95" s="94" t="s">
        <v>26</v>
      </c>
      <c r="C95" s="50" t="s">
        <v>689</v>
      </c>
      <c r="D95" s="90">
        <v>75000</v>
      </c>
      <c r="E95" s="90">
        <v>10811.7</v>
      </c>
      <c r="F95" s="81">
        <f t="shared" ref="F95:F96" si="4">D95-E95</f>
        <v>64188.3</v>
      </c>
      <c r="G95" s="4"/>
    </row>
    <row r="96" spans="1:7" ht="57" x14ac:dyDescent="0.25">
      <c r="A96" s="93" t="s">
        <v>671</v>
      </c>
      <c r="B96" s="94" t="s">
        <v>26</v>
      </c>
      <c r="C96" s="50" t="s">
        <v>690</v>
      </c>
      <c r="D96" s="90">
        <v>75000</v>
      </c>
      <c r="E96" s="90">
        <v>10811.7</v>
      </c>
      <c r="F96" s="81">
        <f t="shared" si="4"/>
        <v>64188.3</v>
      </c>
      <c r="G96" s="4"/>
    </row>
    <row r="97" spans="1:7" ht="23.25" customHeight="1" x14ac:dyDescent="0.25">
      <c r="A97" s="93" t="s">
        <v>755</v>
      </c>
      <c r="B97" s="94" t="s">
        <v>26</v>
      </c>
      <c r="C97" s="50" t="s">
        <v>757</v>
      </c>
      <c r="D97" s="90" t="s">
        <v>28</v>
      </c>
      <c r="E97" s="90">
        <v>2350.0100000000002</v>
      </c>
      <c r="F97" s="81" t="s">
        <v>28</v>
      </c>
      <c r="G97" s="82"/>
    </row>
    <row r="98" spans="1:7" ht="0.75" hidden="1" customHeight="1" x14ac:dyDescent="0.25">
      <c r="A98" s="93" t="s">
        <v>756</v>
      </c>
      <c r="B98" s="94" t="s">
        <v>26</v>
      </c>
      <c r="C98" s="50" t="s">
        <v>758</v>
      </c>
      <c r="D98" s="90" t="s">
        <v>28</v>
      </c>
      <c r="E98" s="90">
        <v>2350.0100000000002</v>
      </c>
      <c r="F98" s="81" t="s">
        <v>28</v>
      </c>
      <c r="G98" s="82"/>
    </row>
    <row r="99" spans="1:7" ht="24" customHeight="1" x14ac:dyDescent="0.25">
      <c r="A99" s="93" t="s">
        <v>738</v>
      </c>
      <c r="B99" s="94" t="s">
        <v>26</v>
      </c>
      <c r="C99" s="50" t="s">
        <v>743</v>
      </c>
      <c r="D99" s="90" t="s">
        <v>28</v>
      </c>
      <c r="E99" s="90">
        <v>1000</v>
      </c>
      <c r="F99" s="81" t="s">
        <v>28</v>
      </c>
      <c r="G99" s="4"/>
    </row>
    <row r="100" spans="1:7" ht="57" x14ac:dyDescent="0.25">
      <c r="A100" s="93" t="s">
        <v>739</v>
      </c>
      <c r="B100" s="94" t="s">
        <v>26</v>
      </c>
      <c r="C100" s="50" t="s">
        <v>744</v>
      </c>
      <c r="D100" s="90" t="s">
        <v>28</v>
      </c>
      <c r="E100" s="90">
        <v>1000</v>
      </c>
      <c r="F100" s="81" t="s">
        <v>28</v>
      </c>
      <c r="G100" s="4"/>
    </row>
    <row r="101" spans="1:7" ht="24" customHeight="1" x14ac:dyDescent="0.25">
      <c r="A101" s="93" t="s">
        <v>774</v>
      </c>
      <c r="B101" s="94" t="s">
        <v>26</v>
      </c>
      <c r="C101" s="50" t="s">
        <v>778</v>
      </c>
      <c r="D101" s="90" t="s">
        <v>28</v>
      </c>
      <c r="E101" s="90">
        <v>7750</v>
      </c>
      <c r="F101" s="81" t="s">
        <v>28</v>
      </c>
      <c r="G101" s="4"/>
    </row>
    <row r="102" spans="1:7" ht="68.25" x14ac:dyDescent="0.25">
      <c r="A102" s="93" t="s">
        <v>775</v>
      </c>
      <c r="B102" s="94" t="s">
        <v>26</v>
      </c>
      <c r="C102" s="50" t="s">
        <v>779</v>
      </c>
      <c r="D102" s="90" t="s">
        <v>28</v>
      </c>
      <c r="E102" s="90">
        <v>7750</v>
      </c>
      <c r="F102" s="81" t="s">
        <v>28</v>
      </c>
      <c r="G102" s="4"/>
    </row>
    <row r="103" spans="1:7" ht="36" customHeight="1" x14ac:dyDescent="0.25">
      <c r="A103" s="93" t="s">
        <v>718</v>
      </c>
      <c r="B103" s="94" t="s">
        <v>26</v>
      </c>
      <c r="C103" s="50" t="s">
        <v>726</v>
      </c>
      <c r="D103" s="90">
        <v>900</v>
      </c>
      <c r="E103" s="90">
        <v>8120</v>
      </c>
      <c r="F103" s="81" t="s">
        <v>28</v>
      </c>
      <c r="G103" s="4"/>
    </row>
    <row r="104" spans="1:7" ht="24" customHeight="1" x14ac:dyDescent="0.25">
      <c r="A104" s="93" t="s">
        <v>719</v>
      </c>
      <c r="B104" s="94" t="s">
        <v>26</v>
      </c>
      <c r="C104" s="50" t="s">
        <v>727</v>
      </c>
      <c r="D104" s="90">
        <v>900</v>
      </c>
      <c r="E104" s="90">
        <v>8120</v>
      </c>
      <c r="F104" s="81" t="s">
        <v>28</v>
      </c>
      <c r="G104" s="4"/>
    </row>
    <row r="105" spans="1:7" ht="34.5" x14ac:dyDescent="0.25">
      <c r="A105" s="93" t="s">
        <v>740</v>
      </c>
      <c r="B105" s="94" t="s">
        <v>26</v>
      </c>
      <c r="C105" s="50" t="s">
        <v>745</v>
      </c>
      <c r="D105" s="90" t="s">
        <v>28</v>
      </c>
      <c r="E105" s="90">
        <v>2650</v>
      </c>
      <c r="F105" s="81" t="s">
        <v>28</v>
      </c>
      <c r="G105" s="4"/>
    </row>
    <row r="106" spans="1:7" ht="57" x14ac:dyDescent="0.25">
      <c r="A106" s="93" t="s">
        <v>741</v>
      </c>
      <c r="B106" s="94" t="s">
        <v>26</v>
      </c>
      <c r="C106" s="50" t="s">
        <v>746</v>
      </c>
      <c r="D106" s="90" t="s">
        <v>28</v>
      </c>
      <c r="E106" s="90">
        <v>2650</v>
      </c>
      <c r="F106" s="81" t="s">
        <v>28</v>
      </c>
      <c r="G106" s="4"/>
    </row>
    <row r="107" spans="1:7" ht="24" customHeight="1" x14ac:dyDescent="0.25">
      <c r="A107" s="93" t="s">
        <v>720</v>
      </c>
      <c r="B107" s="94" t="s">
        <v>26</v>
      </c>
      <c r="C107" s="50" t="s">
        <v>728</v>
      </c>
      <c r="D107" s="90">
        <v>1000</v>
      </c>
      <c r="E107" s="90">
        <v>33341.75</v>
      </c>
      <c r="F107" s="81">
        <f>D107-E107</f>
        <v>-32341.75</v>
      </c>
      <c r="G107" s="4"/>
    </row>
    <row r="108" spans="1:7" ht="36" customHeight="1" x14ac:dyDescent="0.25">
      <c r="A108" s="93" t="s">
        <v>721</v>
      </c>
      <c r="B108" s="94" t="s">
        <v>26</v>
      </c>
      <c r="C108" s="50" t="s">
        <v>729</v>
      </c>
      <c r="D108" s="90">
        <v>1000</v>
      </c>
      <c r="E108" s="90">
        <v>33341.75</v>
      </c>
      <c r="F108" s="81" t="s">
        <v>28</v>
      </c>
      <c r="G108" s="4"/>
    </row>
    <row r="109" spans="1:7" ht="68.25" x14ac:dyDescent="0.25">
      <c r="A109" s="93" t="s">
        <v>672</v>
      </c>
      <c r="B109" s="94" t="s">
        <v>26</v>
      </c>
      <c r="C109" s="50" t="s">
        <v>691</v>
      </c>
      <c r="D109" s="90">
        <v>15987.92</v>
      </c>
      <c r="E109" s="90">
        <v>18279.46</v>
      </c>
      <c r="F109" s="81" t="s">
        <v>28</v>
      </c>
      <c r="G109" s="4"/>
    </row>
    <row r="110" spans="1:7" ht="24" customHeight="1" x14ac:dyDescent="0.25">
      <c r="A110" s="93" t="s">
        <v>722</v>
      </c>
      <c r="B110" s="94" t="s">
        <v>26</v>
      </c>
      <c r="C110" s="50" t="s">
        <v>730</v>
      </c>
      <c r="D110" s="90">
        <v>1607.66</v>
      </c>
      <c r="E110" s="90">
        <v>4307.26</v>
      </c>
      <c r="F110" s="81">
        <f>D110-E110</f>
        <v>-2699.6000000000004</v>
      </c>
      <c r="G110" s="4"/>
    </row>
    <row r="111" spans="1:7" ht="57" x14ac:dyDescent="0.25">
      <c r="A111" s="93" t="s">
        <v>723</v>
      </c>
      <c r="B111" s="94" t="s">
        <v>26</v>
      </c>
      <c r="C111" s="50" t="s">
        <v>731</v>
      </c>
      <c r="D111" s="90">
        <v>1607.66</v>
      </c>
      <c r="E111" s="90">
        <v>4307.26</v>
      </c>
      <c r="F111" s="81">
        <f>D111-E111</f>
        <v>-2699.6000000000004</v>
      </c>
      <c r="G111" s="4"/>
    </row>
    <row r="112" spans="1:7" ht="15" customHeight="1" x14ac:dyDescent="0.25">
      <c r="A112" s="93" t="s">
        <v>673</v>
      </c>
      <c r="B112" s="94" t="s">
        <v>26</v>
      </c>
      <c r="C112" s="50" t="s">
        <v>692</v>
      </c>
      <c r="D112" s="90">
        <v>14380.26</v>
      </c>
      <c r="E112" s="90">
        <v>13972.2</v>
      </c>
      <c r="F112" s="81">
        <f>D112-E112</f>
        <v>408.05999999999949</v>
      </c>
      <c r="G112" s="4"/>
    </row>
    <row r="113" spans="1:7" ht="15" customHeight="1" x14ac:dyDescent="0.25">
      <c r="A113" s="93" t="s">
        <v>674</v>
      </c>
      <c r="B113" s="94" t="s">
        <v>26</v>
      </c>
      <c r="C113" s="50" t="s">
        <v>693</v>
      </c>
      <c r="D113" s="90">
        <v>14380.26</v>
      </c>
      <c r="E113" s="90">
        <v>13972.2</v>
      </c>
      <c r="F113" s="81">
        <f>D113-E113</f>
        <v>408.05999999999949</v>
      </c>
      <c r="G113" s="4"/>
    </row>
    <row r="114" spans="1:7" ht="24" customHeight="1" x14ac:dyDescent="0.25">
      <c r="A114" s="93" t="s">
        <v>675</v>
      </c>
      <c r="B114" s="94" t="s">
        <v>26</v>
      </c>
      <c r="C114" s="50" t="s">
        <v>694</v>
      </c>
      <c r="D114" s="90">
        <v>269145.78000000003</v>
      </c>
      <c r="E114" s="90">
        <v>433723.07</v>
      </c>
      <c r="F114" s="81" t="s">
        <v>28</v>
      </c>
      <c r="G114" s="4"/>
    </row>
    <row r="115" spans="1:7" ht="15" customHeight="1" x14ac:dyDescent="0.25">
      <c r="A115" s="93" t="s">
        <v>676</v>
      </c>
      <c r="B115" s="94" t="s">
        <v>26</v>
      </c>
      <c r="C115" s="50" t="s">
        <v>695</v>
      </c>
      <c r="D115" s="90">
        <v>1134</v>
      </c>
      <c r="E115" s="90">
        <v>1134</v>
      </c>
      <c r="F115" s="81" t="s">
        <v>28</v>
      </c>
      <c r="G115" s="4"/>
    </row>
    <row r="116" spans="1:7" ht="15" customHeight="1" x14ac:dyDescent="0.25">
      <c r="A116" s="93" t="s">
        <v>677</v>
      </c>
      <c r="B116" s="94" t="s">
        <v>26</v>
      </c>
      <c r="C116" s="50" t="s">
        <v>696</v>
      </c>
      <c r="D116" s="90">
        <v>1134</v>
      </c>
      <c r="E116" s="90">
        <v>1134</v>
      </c>
      <c r="F116" s="81" t="s">
        <v>28</v>
      </c>
      <c r="G116" s="4"/>
    </row>
    <row r="117" spans="1:7" ht="15" customHeight="1" x14ac:dyDescent="0.25">
      <c r="A117" s="93" t="s">
        <v>678</v>
      </c>
      <c r="B117" s="94" t="s">
        <v>26</v>
      </c>
      <c r="C117" s="50" t="s">
        <v>697</v>
      </c>
      <c r="D117" s="90">
        <v>268011.78000000003</v>
      </c>
      <c r="E117" s="90">
        <v>432589.07</v>
      </c>
      <c r="F117" s="81" t="s">
        <v>28</v>
      </c>
      <c r="G117" s="4"/>
    </row>
    <row r="118" spans="1:7" ht="24" customHeight="1" x14ac:dyDescent="0.25">
      <c r="A118" s="93" t="s">
        <v>679</v>
      </c>
      <c r="B118" s="94" t="s">
        <v>26</v>
      </c>
      <c r="C118" s="50" t="s">
        <v>698</v>
      </c>
      <c r="D118" s="90">
        <v>236864.2</v>
      </c>
      <c r="E118" s="90">
        <v>387019.57</v>
      </c>
      <c r="F118" s="81" t="s">
        <v>28</v>
      </c>
      <c r="G118" s="4"/>
    </row>
    <row r="119" spans="1:7" ht="15" customHeight="1" x14ac:dyDescent="0.25">
      <c r="A119" s="93" t="s">
        <v>680</v>
      </c>
      <c r="B119" s="94" t="s">
        <v>26</v>
      </c>
      <c r="C119" s="50" t="s">
        <v>699</v>
      </c>
      <c r="D119" s="90">
        <v>31147.58</v>
      </c>
      <c r="E119" s="90">
        <v>45569.5</v>
      </c>
      <c r="F119" s="81" t="s">
        <v>28</v>
      </c>
      <c r="G119" s="4"/>
    </row>
    <row r="120" spans="1:7" ht="15" customHeight="1" x14ac:dyDescent="0.25">
      <c r="A120" s="93" t="s">
        <v>724</v>
      </c>
      <c r="B120" s="94" t="s">
        <v>26</v>
      </c>
      <c r="C120" s="50" t="s">
        <v>732</v>
      </c>
      <c r="D120" s="90">
        <v>44627.1</v>
      </c>
      <c r="E120" s="90">
        <v>44627.1</v>
      </c>
      <c r="F120" s="81" t="s">
        <v>28</v>
      </c>
      <c r="G120" s="4"/>
    </row>
    <row r="121" spans="1:7" ht="24" customHeight="1" x14ac:dyDescent="0.25">
      <c r="A121" s="93" t="s">
        <v>725</v>
      </c>
      <c r="B121" s="94" t="s">
        <v>26</v>
      </c>
      <c r="C121" s="50" t="s">
        <v>733</v>
      </c>
      <c r="D121" s="90">
        <v>44627.1</v>
      </c>
      <c r="E121" s="90">
        <v>44627.1</v>
      </c>
      <c r="F121" s="81" t="s">
        <v>28</v>
      </c>
      <c r="G121" s="4"/>
    </row>
    <row r="122" spans="1:7" ht="24" customHeight="1" x14ac:dyDescent="0.25">
      <c r="A122" s="93" t="s">
        <v>146</v>
      </c>
      <c r="B122" s="94" t="s">
        <v>26</v>
      </c>
      <c r="C122" s="50" t="s">
        <v>147</v>
      </c>
      <c r="D122" s="90">
        <v>621692.68000000005</v>
      </c>
      <c r="E122" s="90">
        <v>274605.75</v>
      </c>
      <c r="F122" s="81">
        <f>D122-E122</f>
        <v>347086.93000000005</v>
      </c>
      <c r="G122" s="4"/>
    </row>
    <row r="123" spans="1:7" ht="24" customHeight="1" x14ac:dyDescent="0.25">
      <c r="A123" s="93" t="s">
        <v>148</v>
      </c>
      <c r="B123" s="94" t="s">
        <v>26</v>
      </c>
      <c r="C123" s="50" t="s">
        <v>149</v>
      </c>
      <c r="D123" s="90" t="s">
        <v>28</v>
      </c>
      <c r="E123" s="90">
        <v>-18002.009999999998</v>
      </c>
      <c r="F123" s="81" t="s">
        <v>28</v>
      </c>
      <c r="G123" s="4"/>
    </row>
    <row r="124" spans="1:7" ht="13.5" customHeight="1" x14ac:dyDescent="0.25">
      <c r="A124" s="93" t="s">
        <v>150</v>
      </c>
      <c r="B124" s="94" t="s">
        <v>26</v>
      </c>
      <c r="C124" s="50" t="s">
        <v>151</v>
      </c>
      <c r="D124" s="90" t="s">
        <v>28</v>
      </c>
      <c r="E124" s="90">
        <v>-18002.009999999998</v>
      </c>
      <c r="F124" s="81" t="s">
        <v>28</v>
      </c>
      <c r="G124" s="4"/>
    </row>
    <row r="125" spans="1:7" ht="36" hidden="1" customHeight="1" x14ac:dyDescent="0.25">
      <c r="A125" s="93" t="s">
        <v>152</v>
      </c>
      <c r="B125" s="94" t="s">
        <v>26</v>
      </c>
      <c r="C125" s="50" t="s">
        <v>153</v>
      </c>
      <c r="D125" s="90">
        <v>621692.68000000005</v>
      </c>
      <c r="E125" s="90">
        <v>292607.76</v>
      </c>
      <c r="F125" s="81">
        <f t="shared" ref="F125:F132" si="5">D125-E125</f>
        <v>329084.92000000004</v>
      </c>
      <c r="G125" s="4"/>
    </row>
    <row r="126" spans="1:7" ht="23.25" hidden="1" customHeight="1" x14ac:dyDescent="0.25">
      <c r="A126" s="93" t="s">
        <v>154</v>
      </c>
      <c r="B126" s="94" t="s">
        <v>26</v>
      </c>
      <c r="C126" s="50" t="s">
        <v>155</v>
      </c>
      <c r="D126" s="90">
        <v>621692.68000000005</v>
      </c>
      <c r="E126" s="90">
        <v>292607.76</v>
      </c>
      <c r="F126" s="81">
        <f t="shared" si="5"/>
        <v>329084.92000000004</v>
      </c>
      <c r="G126" s="4"/>
    </row>
    <row r="127" spans="1:7" ht="15" customHeight="1" x14ac:dyDescent="0.25">
      <c r="A127" s="93" t="s">
        <v>156</v>
      </c>
      <c r="B127" s="94" t="s">
        <v>26</v>
      </c>
      <c r="C127" s="50" t="s">
        <v>157</v>
      </c>
      <c r="D127" s="90">
        <v>1048590199.09</v>
      </c>
      <c r="E127" s="90">
        <v>419614787.81999999</v>
      </c>
      <c r="F127" s="81">
        <f t="shared" si="5"/>
        <v>628975411.26999998</v>
      </c>
      <c r="G127" s="4"/>
    </row>
    <row r="128" spans="1:7" ht="24" customHeight="1" x14ac:dyDescent="0.25">
      <c r="A128" s="93" t="s">
        <v>158</v>
      </c>
      <c r="B128" s="94" t="s">
        <v>26</v>
      </c>
      <c r="C128" s="50" t="s">
        <v>159</v>
      </c>
      <c r="D128" s="90">
        <v>1048386270.2</v>
      </c>
      <c r="E128" s="90">
        <v>421394008.57999998</v>
      </c>
      <c r="F128" s="81">
        <f t="shared" si="5"/>
        <v>626992261.62000012</v>
      </c>
      <c r="G128" s="4"/>
    </row>
    <row r="129" spans="1:7" ht="15" customHeight="1" x14ac:dyDescent="0.25">
      <c r="A129" s="93" t="s">
        <v>161</v>
      </c>
      <c r="B129" s="94" t="s">
        <v>26</v>
      </c>
      <c r="C129" s="50" t="s">
        <v>592</v>
      </c>
      <c r="D129" s="90">
        <v>146570400</v>
      </c>
      <c r="E129" s="90">
        <v>14360718.560000001</v>
      </c>
      <c r="F129" s="81">
        <f t="shared" si="5"/>
        <v>132209681.44</v>
      </c>
      <c r="G129" s="4"/>
    </row>
    <row r="130" spans="1:7" ht="15" customHeight="1" x14ac:dyDescent="0.25">
      <c r="A130" s="93" t="s">
        <v>593</v>
      </c>
      <c r="B130" s="94" t="s">
        <v>26</v>
      </c>
      <c r="C130" s="50" t="s">
        <v>652</v>
      </c>
      <c r="D130" s="90">
        <v>38306700</v>
      </c>
      <c r="E130" s="90">
        <v>0</v>
      </c>
      <c r="F130" s="81">
        <f t="shared" si="5"/>
        <v>38306700</v>
      </c>
      <c r="G130" s="4"/>
    </row>
    <row r="131" spans="1:7" ht="34.5" customHeight="1" x14ac:dyDescent="0.25">
      <c r="A131" s="93" t="s">
        <v>162</v>
      </c>
      <c r="B131" s="94" t="s">
        <v>26</v>
      </c>
      <c r="C131" s="50" t="s">
        <v>653</v>
      </c>
      <c r="D131" s="90">
        <v>38306700</v>
      </c>
      <c r="E131" s="90">
        <v>0</v>
      </c>
      <c r="F131" s="81">
        <f t="shared" si="5"/>
        <v>38306700</v>
      </c>
      <c r="G131" s="4"/>
    </row>
    <row r="132" spans="1:7" ht="36" customHeight="1" x14ac:dyDescent="0.25">
      <c r="A132" s="93" t="s">
        <v>681</v>
      </c>
      <c r="B132" s="94" t="s">
        <v>26</v>
      </c>
      <c r="C132" s="50" t="s">
        <v>700</v>
      </c>
      <c r="D132" s="90">
        <v>7464400</v>
      </c>
      <c r="E132" s="90">
        <v>0</v>
      </c>
      <c r="F132" s="81">
        <f t="shared" si="5"/>
        <v>7464400</v>
      </c>
      <c r="G132" s="4"/>
    </row>
    <row r="133" spans="1:7" ht="34.5" x14ac:dyDescent="0.25">
      <c r="A133" s="93" t="s">
        <v>682</v>
      </c>
      <c r="B133" s="94" t="s">
        <v>26</v>
      </c>
      <c r="C133" s="50" t="s">
        <v>701</v>
      </c>
      <c r="D133" s="90">
        <v>7464400</v>
      </c>
      <c r="E133" s="90">
        <v>0</v>
      </c>
      <c r="F133" s="78">
        <f t="shared" ref="F133:F158" si="6">D133-E133</f>
        <v>7464400</v>
      </c>
      <c r="G133" s="4"/>
    </row>
    <row r="134" spans="1:7" x14ac:dyDescent="0.25">
      <c r="A134" s="93" t="s">
        <v>163</v>
      </c>
      <c r="B134" s="94" t="s">
        <v>26</v>
      </c>
      <c r="C134" s="50" t="s">
        <v>594</v>
      </c>
      <c r="D134" s="90">
        <v>100799300</v>
      </c>
      <c r="E134" s="90">
        <v>14360718.560000001</v>
      </c>
      <c r="F134" s="78">
        <f t="shared" si="6"/>
        <v>86438581.439999998</v>
      </c>
      <c r="G134" s="4"/>
    </row>
    <row r="135" spans="1:7" x14ac:dyDescent="0.25">
      <c r="A135" s="93" t="s">
        <v>164</v>
      </c>
      <c r="B135" s="94" t="s">
        <v>26</v>
      </c>
      <c r="C135" s="50" t="s">
        <v>595</v>
      </c>
      <c r="D135" s="90">
        <v>100799300</v>
      </c>
      <c r="E135" s="90">
        <v>14360718.560000001</v>
      </c>
      <c r="F135" s="78">
        <f t="shared" si="6"/>
        <v>86438581.439999998</v>
      </c>
      <c r="G135" s="4"/>
    </row>
    <row r="136" spans="1:7" ht="48" customHeight="1" x14ac:dyDescent="0.25">
      <c r="A136" s="93" t="s">
        <v>165</v>
      </c>
      <c r="B136" s="94" t="s">
        <v>26</v>
      </c>
      <c r="C136" s="50" t="s">
        <v>596</v>
      </c>
      <c r="D136" s="90">
        <v>896394100</v>
      </c>
      <c r="E136" s="90">
        <v>405790748.19</v>
      </c>
      <c r="F136" s="78">
        <f t="shared" si="6"/>
        <v>490603351.81</v>
      </c>
      <c r="G136" s="4"/>
    </row>
    <row r="137" spans="1:7" ht="48" customHeight="1" x14ac:dyDescent="0.25">
      <c r="A137" s="93" t="s">
        <v>166</v>
      </c>
      <c r="B137" s="94" t="s">
        <v>26</v>
      </c>
      <c r="C137" s="50" t="s">
        <v>597</v>
      </c>
      <c r="D137" s="90">
        <v>12189100</v>
      </c>
      <c r="E137" s="90">
        <v>4686366.22</v>
      </c>
      <c r="F137" s="78">
        <f t="shared" si="6"/>
        <v>7502733.7800000003</v>
      </c>
      <c r="G137" s="4"/>
    </row>
    <row r="138" spans="1:7" ht="15" customHeight="1" x14ac:dyDescent="0.25">
      <c r="A138" s="93" t="s">
        <v>167</v>
      </c>
      <c r="B138" s="94" t="s">
        <v>26</v>
      </c>
      <c r="C138" s="50" t="s">
        <v>598</v>
      </c>
      <c r="D138" s="90">
        <v>12189100</v>
      </c>
      <c r="E138" s="90">
        <v>4686366.22</v>
      </c>
      <c r="F138" s="78">
        <f t="shared" si="6"/>
        <v>7502733.7800000003</v>
      </c>
      <c r="G138" s="4"/>
    </row>
    <row r="139" spans="1:7" ht="15" customHeight="1" x14ac:dyDescent="0.25">
      <c r="A139" s="93" t="s">
        <v>168</v>
      </c>
      <c r="B139" s="94" t="s">
        <v>26</v>
      </c>
      <c r="C139" s="50" t="s">
        <v>599</v>
      </c>
      <c r="D139" s="90">
        <v>32996600</v>
      </c>
      <c r="E139" s="90">
        <v>13145381.970000001</v>
      </c>
      <c r="F139" s="78">
        <f t="shared" si="6"/>
        <v>19851218.030000001</v>
      </c>
      <c r="G139" s="4"/>
    </row>
    <row r="140" spans="1:7" ht="15" customHeight="1" x14ac:dyDescent="0.25">
      <c r="A140" s="93" t="s">
        <v>169</v>
      </c>
      <c r="B140" s="94" t="s">
        <v>26</v>
      </c>
      <c r="C140" s="50" t="s">
        <v>600</v>
      </c>
      <c r="D140" s="90">
        <v>32996600</v>
      </c>
      <c r="E140" s="90">
        <v>13145381.970000001</v>
      </c>
      <c r="F140" s="78">
        <f t="shared" si="6"/>
        <v>19851218.030000001</v>
      </c>
      <c r="G140" s="4"/>
    </row>
    <row r="141" spans="1:7" ht="48" customHeight="1" x14ac:dyDescent="0.25">
      <c r="A141" s="93" t="s">
        <v>170</v>
      </c>
      <c r="B141" s="94" t="s">
        <v>26</v>
      </c>
      <c r="C141" s="50" t="s">
        <v>601</v>
      </c>
      <c r="D141" s="90">
        <v>12000</v>
      </c>
      <c r="E141" s="90">
        <v>12000</v>
      </c>
      <c r="F141" s="78">
        <f t="shared" si="6"/>
        <v>0</v>
      </c>
      <c r="G141" s="4"/>
    </row>
    <row r="142" spans="1:7" ht="45.75" x14ac:dyDescent="0.25">
      <c r="A142" s="93" t="s">
        <v>171</v>
      </c>
      <c r="B142" s="94" t="s">
        <v>26</v>
      </c>
      <c r="C142" s="50" t="s">
        <v>602</v>
      </c>
      <c r="D142" s="90">
        <v>12000</v>
      </c>
      <c r="E142" s="90">
        <v>12000</v>
      </c>
      <c r="F142" s="78">
        <f t="shared" si="6"/>
        <v>0</v>
      </c>
      <c r="G142" s="4"/>
    </row>
    <row r="143" spans="1:7" ht="24" customHeight="1" x14ac:dyDescent="0.25">
      <c r="A143" s="93" t="s">
        <v>683</v>
      </c>
      <c r="B143" s="94" t="s">
        <v>26</v>
      </c>
      <c r="C143" s="50" t="s">
        <v>702</v>
      </c>
      <c r="D143" s="90">
        <v>1023100</v>
      </c>
      <c r="E143" s="90">
        <v>0</v>
      </c>
      <c r="F143" s="78">
        <f t="shared" si="6"/>
        <v>1023100</v>
      </c>
      <c r="G143" s="4"/>
    </row>
    <row r="144" spans="1:7" ht="24" customHeight="1" x14ac:dyDescent="0.25">
      <c r="A144" s="93" t="s">
        <v>684</v>
      </c>
      <c r="B144" s="94" t="s">
        <v>26</v>
      </c>
      <c r="C144" s="50" t="s">
        <v>703</v>
      </c>
      <c r="D144" s="90">
        <v>1023100</v>
      </c>
      <c r="E144" s="90">
        <v>0</v>
      </c>
      <c r="F144" s="78">
        <f t="shared" si="6"/>
        <v>1023100</v>
      </c>
      <c r="G144" s="4"/>
    </row>
    <row r="145" spans="1:7" ht="24" hidden="1" customHeight="1" x14ac:dyDescent="0.25">
      <c r="A145" s="93" t="s">
        <v>172</v>
      </c>
      <c r="B145" s="94" t="s">
        <v>26</v>
      </c>
      <c r="C145" s="50" t="s">
        <v>603</v>
      </c>
      <c r="D145" s="90">
        <v>850173300</v>
      </c>
      <c r="E145" s="90">
        <v>387947000</v>
      </c>
      <c r="F145" s="78">
        <f t="shared" si="6"/>
        <v>462226300</v>
      </c>
      <c r="G145" s="4"/>
    </row>
    <row r="146" spans="1:7" ht="36" customHeight="1" x14ac:dyDescent="0.25">
      <c r="A146" s="93" t="s">
        <v>173</v>
      </c>
      <c r="B146" s="94" t="s">
        <v>26</v>
      </c>
      <c r="C146" s="50" t="s">
        <v>604</v>
      </c>
      <c r="D146" s="90">
        <v>850173300</v>
      </c>
      <c r="E146" s="90">
        <v>387947000</v>
      </c>
      <c r="F146" s="78">
        <f t="shared" si="6"/>
        <v>462226300</v>
      </c>
      <c r="G146" s="4"/>
    </row>
    <row r="147" spans="1:7" ht="15" customHeight="1" x14ac:dyDescent="0.25">
      <c r="A147" s="93" t="s">
        <v>174</v>
      </c>
      <c r="B147" s="94" t="s">
        <v>26</v>
      </c>
      <c r="C147" s="50" t="s">
        <v>605</v>
      </c>
      <c r="D147" s="90">
        <v>5421770.2000000002</v>
      </c>
      <c r="E147" s="90">
        <v>1242541.83</v>
      </c>
      <c r="F147" s="78">
        <f t="shared" si="6"/>
        <v>4179228.37</v>
      </c>
      <c r="G147" s="4"/>
    </row>
    <row r="148" spans="1:7" ht="45.75" x14ac:dyDescent="0.25">
      <c r="A148" s="93" t="s">
        <v>175</v>
      </c>
      <c r="B148" s="94" t="s">
        <v>26</v>
      </c>
      <c r="C148" s="50" t="s">
        <v>606</v>
      </c>
      <c r="D148" s="90">
        <v>3421770.2</v>
      </c>
      <c r="E148" s="90">
        <v>1242541.83</v>
      </c>
      <c r="F148" s="78">
        <f t="shared" si="6"/>
        <v>2179228.37</v>
      </c>
    </row>
    <row r="149" spans="1:7" ht="45.75" x14ac:dyDescent="0.25">
      <c r="A149" s="93" t="s">
        <v>176</v>
      </c>
      <c r="B149" s="94" t="s">
        <v>26</v>
      </c>
      <c r="C149" s="50" t="s">
        <v>607</v>
      </c>
      <c r="D149" s="90">
        <v>3421770.2</v>
      </c>
      <c r="E149" s="90">
        <v>1242541.83</v>
      </c>
      <c r="F149" s="78">
        <f t="shared" si="6"/>
        <v>2179228.37</v>
      </c>
    </row>
    <row r="150" spans="1:7" x14ac:dyDescent="0.25">
      <c r="A150" s="93" t="s">
        <v>776</v>
      </c>
      <c r="B150" s="94" t="s">
        <v>26</v>
      </c>
      <c r="C150" s="50" t="s">
        <v>780</v>
      </c>
      <c r="D150" s="90">
        <v>2000000</v>
      </c>
      <c r="E150" s="90">
        <v>0</v>
      </c>
      <c r="F150" s="78">
        <f t="shared" si="6"/>
        <v>2000000</v>
      </c>
    </row>
    <row r="151" spans="1:7" ht="23.25" x14ac:dyDescent="0.25">
      <c r="A151" s="93" t="s">
        <v>777</v>
      </c>
      <c r="B151" s="94" t="s">
        <v>26</v>
      </c>
      <c r="C151" s="50" t="s">
        <v>781</v>
      </c>
      <c r="D151" s="90">
        <v>2000000</v>
      </c>
      <c r="E151" s="90">
        <v>0</v>
      </c>
      <c r="F151" s="78">
        <f t="shared" si="6"/>
        <v>2000000</v>
      </c>
    </row>
    <row r="152" spans="1:7" ht="23.25" x14ac:dyDescent="0.25">
      <c r="A152" s="93" t="s">
        <v>177</v>
      </c>
      <c r="B152" s="94" t="s">
        <v>26</v>
      </c>
      <c r="C152" s="50" t="s">
        <v>178</v>
      </c>
      <c r="D152" s="90">
        <v>507000</v>
      </c>
      <c r="E152" s="90">
        <v>0</v>
      </c>
      <c r="F152" s="78">
        <f t="shared" si="6"/>
        <v>507000</v>
      </c>
    </row>
    <row r="153" spans="1:7" ht="23.25" x14ac:dyDescent="0.25">
      <c r="A153" s="93" t="s">
        <v>179</v>
      </c>
      <c r="B153" s="94" t="s">
        <v>26</v>
      </c>
      <c r="C153" s="50" t="s">
        <v>608</v>
      </c>
      <c r="D153" s="90">
        <v>507000</v>
      </c>
      <c r="E153" s="90">
        <v>0</v>
      </c>
      <c r="F153" s="78">
        <f t="shared" si="6"/>
        <v>507000</v>
      </c>
    </row>
    <row r="154" spans="1:7" ht="23.25" x14ac:dyDescent="0.25">
      <c r="A154" s="93" t="s">
        <v>685</v>
      </c>
      <c r="B154" s="94" t="s">
        <v>26</v>
      </c>
      <c r="C154" s="50" t="s">
        <v>704</v>
      </c>
      <c r="D154" s="90">
        <v>230000</v>
      </c>
      <c r="E154" s="90">
        <v>0</v>
      </c>
      <c r="F154" s="78">
        <f t="shared" si="6"/>
        <v>230000</v>
      </c>
    </row>
    <row r="155" spans="1:7" ht="34.5" x14ac:dyDescent="0.25">
      <c r="A155" s="93" t="s">
        <v>180</v>
      </c>
      <c r="B155" s="94" t="s">
        <v>26</v>
      </c>
      <c r="C155" s="50" t="s">
        <v>609</v>
      </c>
      <c r="D155" s="90">
        <v>277000</v>
      </c>
      <c r="E155" s="90">
        <v>0</v>
      </c>
      <c r="F155" s="78">
        <f t="shared" si="6"/>
        <v>277000</v>
      </c>
    </row>
    <row r="156" spans="1:7" x14ac:dyDescent="0.25">
      <c r="A156" s="93" t="s">
        <v>181</v>
      </c>
      <c r="B156" s="94" t="s">
        <v>26</v>
      </c>
      <c r="C156" s="50" t="s">
        <v>182</v>
      </c>
      <c r="D156" s="90">
        <v>1507600</v>
      </c>
      <c r="E156" s="90">
        <v>299770</v>
      </c>
      <c r="F156" s="78">
        <f t="shared" si="6"/>
        <v>1207830</v>
      </c>
    </row>
    <row r="157" spans="1:7" ht="23.25" x14ac:dyDescent="0.25">
      <c r="A157" s="93" t="s">
        <v>183</v>
      </c>
      <c r="B157" s="94" t="s">
        <v>26</v>
      </c>
      <c r="C157" s="50" t="s">
        <v>610</v>
      </c>
      <c r="D157" s="90">
        <v>1507600</v>
      </c>
      <c r="E157" s="90">
        <v>299770</v>
      </c>
      <c r="F157" s="78">
        <f t="shared" si="6"/>
        <v>1207830</v>
      </c>
    </row>
    <row r="158" spans="1:7" ht="34.5" x14ac:dyDescent="0.25">
      <c r="A158" s="93" t="s">
        <v>184</v>
      </c>
      <c r="B158" s="94" t="s">
        <v>26</v>
      </c>
      <c r="C158" s="50" t="s">
        <v>611</v>
      </c>
      <c r="D158" s="90">
        <v>1507600</v>
      </c>
      <c r="E158" s="90">
        <v>299770</v>
      </c>
      <c r="F158" s="78">
        <f t="shared" si="6"/>
        <v>1207830</v>
      </c>
    </row>
    <row r="159" spans="1:7" ht="45.75" x14ac:dyDescent="0.25">
      <c r="A159" s="93" t="s">
        <v>612</v>
      </c>
      <c r="B159" s="94" t="s">
        <v>26</v>
      </c>
      <c r="C159" s="50" t="s">
        <v>185</v>
      </c>
      <c r="D159" s="90">
        <v>15175.98</v>
      </c>
      <c r="E159" s="90">
        <v>28497</v>
      </c>
      <c r="F159" s="90" t="s">
        <v>28</v>
      </c>
    </row>
    <row r="160" spans="1:7" ht="57" x14ac:dyDescent="0.25">
      <c r="A160" s="93" t="s">
        <v>613</v>
      </c>
      <c r="B160" s="94" t="s">
        <v>26</v>
      </c>
      <c r="C160" s="50" t="s">
        <v>614</v>
      </c>
      <c r="D160" s="90">
        <v>15175.98</v>
      </c>
      <c r="E160" s="90">
        <v>28497</v>
      </c>
      <c r="F160" s="90" t="s">
        <v>28</v>
      </c>
    </row>
    <row r="161" spans="1:6" ht="57" x14ac:dyDescent="0.25">
      <c r="A161" s="93" t="s">
        <v>615</v>
      </c>
      <c r="B161" s="94" t="s">
        <v>26</v>
      </c>
      <c r="C161" s="50" t="s">
        <v>616</v>
      </c>
      <c r="D161" s="90">
        <v>15175.98</v>
      </c>
      <c r="E161" s="90">
        <v>28497</v>
      </c>
      <c r="F161" s="90" t="s">
        <v>28</v>
      </c>
    </row>
    <row r="162" spans="1:6" ht="23.25" x14ac:dyDescent="0.25">
      <c r="A162" s="93" t="s">
        <v>186</v>
      </c>
      <c r="B162" s="94" t="s">
        <v>26</v>
      </c>
      <c r="C162" s="50" t="s">
        <v>617</v>
      </c>
      <c r="D162" s="90">
        <v>15175.98</v>
      </c>
      <c r="E162" s="90">
        <v>28497</v>
      </c>
      <c r="F162" s="90" t="s">
        <v>28</v>
      </c>
    </row>
    <row r="163" spans="1:6" ht="23.25" x14ac:dyDescent="0.25">
      <c r="A163" s="93" t="s">
        <v>187</v>
      </c>
      <c r="B163" s="94" t="s">
        <v>26</v>
      </c>
      <c r="C163" s="50" t="s">
        <v>618</v>
      </c>
      <c r="D163" s="90">
        <v>15175.98</v>
      </c>
      <c r="E163" s="90">
        <v>28497</v>
      </c>
      <c r="F163" s="90" t="s">
        <v>28</v>
      </c>
    </row>
    <row r="164" spans="1:6" ht="34.5" x14ac:dyDescent="0.25">
      <c r="A164" s="93" t="s">
        <v>188</v>
      </c>
      <c r="B164" s="94" t="s">
        <v>26</v>
      </c>
      <c r="C164" s="50" t="s">
        <v>189</v>
      </c>
      <c r="D164" s="90">
        <v>-1825847.09</v>
      </c>
      <c r="E164" s="90">
        <v>-2107487.7599999998</v>
      </c>
      <c r="F164" s="90" t="s">
        <v>28</v>
      </c>
    </row>
    <row r="165" spans="1:6" ht="34.5" x14ac:dyDescent="0.25">
      <c r="A165" s="93" t="s">
        <v>190</v>
      </c>
      <c r="B165" s="94" t="s">
        <v>26</v>
      </c>
      <c r="C165" s="50" t="s">
        <v>619</v>
      </c>
      <c r="D165" s="90">
        <v>-1825847.09</v>
      </c>
      <c r="E165" s="90">
        <v>-2107487.7599999998</v>
      </c>
      <c r="F165" s="90" t="s">
        <v>28</v>
      </c>
    </row>
    <row r="166" spans="1:6" ht="34.5" x14ac:dyDescent="0.25">
      <c r="A166" s="93" t="s">
        <v>716</v>
      </c>
      <c r="B166" s="94" t="s">
        <v>26</v>
      </c>
      <c r="C166" s="50" t="s">
        <v>717</v>
      </c>
      <c r="D166" s="90">
        <v>-8622.0400000000009</v>
      </c>
      <c r="E166" s="90">
        <v>-14535.19</v>
      </c>
      <c r="F166" s="90" t="s">
        <v>28</v>
      </c>
    </row>
    <row r="167" spans="1:6" ht="34.5" x14ac:dyDescent="0.25">
      <c r="A167" s="93" t="s">
        <v>191</v>
      </c>
      <c r="B167" s="94" t="s">
        <v>26</v>
      </c>
      <c r="C167" s="50" t="s">
        <v>620</v>
      </c>
      <c r="D167" s="90">
        <v>-1817225.05</v>
      </c>
      <c r="E167" s="90">
        <v>-2092952.57</v>
      </c>
      <c r="F167" s="90" t="s">
        <v>28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6"/>
  <sheetViews>
    <sheetView topLeftCell="A292" zoomScaleNormal="100" zoomScaleSheetLayoutView="100" workbookViewId="0">
      <selection activeCell="E13" sqref="E13"/>
    </sheetView>
  </sheetViews>
  <sheetFormatPr defaultColWidth="8.875" defaultRowHeight="15" x14ac:dyDescent="0.25"/>
  <cols>
    <col min="1" max="1" width="53.875" style="102" customWidth="1"/>
    <col min="2" max="2" width="4.875" style="102" customWidth="1"/>
    <col min="3" max="3" width="30.5" style="102" customWidth="1"/>
    <col min="4" max="4" width="12.375" style="102" customWidth="1"/>
    <col min="5" max="5" width="14.375" style="102" customWidth="1"/>
    <col min="6" max="6" width="18" style="102" customWidth="1"/>
    <col min="7" max="16384" width="8.875" style="102"/>
  </cols>
  <sheetData>
    <row r="1" spans="1:7" ht="7.5" customHeight="1" x14ac:dyDescent="0.25">
      <c r="A1" s="115"/>
      <c r="B1" s="114"/>
      <c r="C1" s="113"/>
      <c r="D1" s="113"/>
      <c r="E1" s="3"/>
      <c r="F1" s="3"/>
    </row>
    <row r="2" spans="1:7" ht="14.1" customHeight="1" x14ac:dyDescent="0.25">
      <c r="A2" s="74" t="s">
        <v>193</v>
      </c>
      <c r="B2" s="74"/>
      <c r="C2" s="74"/>
      <c r="D2" s="87"/>
      <c r="E2" s="86"/>
      <c r="F2" s="149" t="s">
        <v>564</v>
      </c>
      <c r="G2" s="149"/>
    </row>
    <row r="3" spans="1:7" ht="12.95" customHeight="1" x14ac:dyDescent="0.25">
      <c r="A3" s="76"/>
      <c r="B3" s="76"/>
      <c r="C3" s="76"/>
      <c r="D3" s="85"/>
      <c r="E3" s="84"/>
      <c r="F3" s="83"/>
      <c r="G3" s="75"/>
    </row>
    <row r="4" spans="1:7" ht="11.45" customHeight="1" x14ac:dyDescent="0.25">
      <c r="A4" s="148" t="s">
        <v>14</v>
      </c>
      <c r="B4" s="148" t="s">
        <v>15</v>
      </c>
      <c r="C4" s="148" t="s">
        <v>194</v>
      </c>
      <c r="D4" s="150" t="s">
        <v>17</v>
      </c>
      <c r="E4" s="150" t="s">
        <v>18</v>
      </c>
      <c r="F4" s="150" t="s">
        <v>562</v>
      </c>
      <c r="G4" s="77"/>
    </row>
    <row r="5" spans="1:7" ht="140.65" customHeight="1" x14ac:dyDescent="0.25">
      <c r="A5" s="148"/>
      <c r="B5" s="148"/>
      <c r="C5" s="148"/>
      <c r="D5" s="151"/>
      <c r="E5" s="151"/>
      <c r="F5" s="152"/>
      <c r="G5" s="77"/>
    </row>
    <row r="6" spans="1:7" ht="11.45" customHeight="1" x14ac:dyDescent="0.25">
      <c r="A6" s="116" t="s">
        <v>19</v>
      </c>
      <c r="B6" s="116" t="s">
        <v>20</v>
      </c>
      <c r="C6" s="116" t="s">
        <v>21</v>
      </c>
      <c r="D6" s="96" t="s">
        <v>22</v>
      </c>
      <c r="E6" s="96" t="s">
        <v>23</v>
      </c>
      <c r="F6" s="97" t="s">
        <v>24</v>
      </c>
      <c r="G6" s="77"/>
    </row>
    <row r="7" spans="1:7" ht="30" customHeight="1" x14ac:dyDescent="0.25">
      <c r="A7" s="112" t="s">
        <v>195</v>
      </c>
      <c r="B7" s="98" t="s">
        <v>196</v>
      </c>
      <c r="C7" s="134" t="s">
        <v>27</v>
      </c>
      <c r="D7" s="133">
        <v>1803775031.1400001</v>
      </c>
      <c r="E7" s="133">
        <v>484921254.38</v>
      </c>
      <c r="F7" s="105">
        <f>D7-E7</f>
        <v>1318853776.7600002</v>
      </c>
    </row>
    <row r="8" spans="1:7" ht="14.25" customHeight="1" x14ac:dyDescent="0.25">
      <c r="A8" s="99" t="s">
        <v>29</v>
      </c>
      <c r="B8" s="111"/>
      <c r="C8" s="100"/>
      <c r="D8" s="100"/>
      <c r="E8" s="100"/>
      <c r="F8" s="105"/>
    </row>
    <row r="9" spans="1:7" x14ac:dyDescent="0.25">
      <c r="A9" s="110" t="s">
        <v>197</v>
      </c>
      <c r="B9" s="94" t="s">
        <v>196</v>
      </c>
      <c r="C9" s="100" t="s">
        <v>198</v>
      </c>
      <c r="D9" s="127">
        <v>148535472.19999999</v>
      </c>
      <c r="E9" s="127">
        <v>45155751.880000003</v>
      </c>
      <c r="F9" s="105">
        <f t="shared" ref="F9:F72" si="0">D9-E9</f>
        <v>103379720.31999999</v>
      </c>
    </row>
    <row r="10" spans="1:7" ht="23.25" x14ac:dyDescent="0.25">
      <c r="A10" s="110" t="s">
        <v>199</v>
      </c>
      <c r="B10" s="94" t="s">
        <v>196</v>
      </c>
      <c r="C10" s="100" t="s">
        <v>200</v>
      </c>
      <c r="D10" s="127">
        <v>3335300</v>
      </c>
      <c r="E10" s="127">
        <v>1056883.24</v>
      </c>
      <c r="F10" s="105">
        <f t="shared" si="0"/>
        <v>2278416.7599999998</v>
      </c>
    </row>
    <row r="11" spans="1:7" ht="34.5" x14ac:dyDescent="0.25">
      <c r="A11" s="128" t="s">
        <v>201</v>
      </c>
      <c r="B11" s="132" t="s">
        <v>196</v>
      </c>
      <c r="C11" s="131" t="s">
        <v>202</v>
      </c>
      <c r="D11" s="130">
        <v>3335300</v>
      </c>
      <c r="E11" s="130">
        <v>1056883.24</v>
      </c>
      <c r="F11" s="129">
        <f t="shared" si="0"/>
        <v>2278416.7599999998</v>
      </c>
    </row>
    <row r="12" spans="1:7" ht="23.25" x14ac:dyDescent="0.25">
      <c r="A12" s="128" t="s">
        <v>203</v>
      </c>
      <c r="B12" s="94" t="s">
        <v>196</v>
      </c>
      <c r="C12" s="100" t="s">
        <v>204</v>
      </c>
      <c r="D12" s="127">
        <v>3335300</v>
      </c>
      <c r="E12" s="127">
        <v>1056883.24</v>
      </c>
      <c r="F12" s="126">
        <f t="shared" si="0"/>
        <v>2278416.7599999998</v>
      </c>
    </row>
    <row r="13" spans="1:7" x14ac:dyDescent="0.25">
      <c r="A13" s="128" t="s">
        <v>205</v>
      </c>
      <c r="B13" s="94" t="s">
        <v>196</v>
      </c>
      <c r="C13" s="100" t="s">
        <v>206</v>
      </c>
      <c r="D13" s="127">
        <v>2561700</v>
      </c>
      <c r="E13" s="127">
        <v>838384.63</v>
      </c>
      <c r="F13" s="126">
        <f t="shared" si="0"/>
        <v>1723315.37</v>
      </c>
    </row>
    <row r="14" spans="1:7" ht="34.5" x14ac:dyDescent="0.25">
      <c r="A14" s="128" t="s">
        <v>207</v>
      </c>
      <c r="B14" s="94" t="s">
        <v>196</v>
      </c>
      <c r="C14" s="100" t="s">
        <v>208</v>
      </c>
      <c r="D14" s="127">
        <v>773600</v>
      </c>
      <c r="E14" s="127">
        <v>218498.61</v>
      </c>
      <c r="F14" s="126">
        <f t="shared" si="0"/>
        <v>555101.39</v>
      </c>
    </row>
    <row r="15" spans="1:7" ht="34.5" x14ac:dyDescent="0.25">
      <c r="A15" s="128" t="s">
        <v>209</v>
      </c>
      <c r="B15" s="94" t="s">
        <v>196</v>
      </c>
      <c r="C15" s="100" t="s">
        <v>210</v>
      </c>
      <c r="D15" s="127">
        <v>66833400</v>
      </c>
      <c r="E15" s="127">
        <v>20847878.82</v>
      </c>
      <c r="F15" s="126">
        <f t="shared" si="0"/>
        <v>45985521.18</v>
      </c>
    </row>
    <row r="16" spans="1:7" ht="34.5" x14ac:dyDescent="0.25">
      <c r="A16" s="128" t="s">
        <v>201</v>
      </c>
      <c r="B16" s="94" t="s">
        <v>196</v>
      </c>
      <c r="C16" s="100" t="s">
        <v>211</v>
      </c>
      <c r="D16" s="127">
        <v>58704945.920000002</v>
      </c>
      <c r="E16" s="127">
        <v>18726294.420000002</v>
      </c>
      <c r="F16" s="126">
        <f t="shared" si="0"/>
        <v>39978651.5</v>
      </c>
    </row>
    <row r="17" spans="1:6" ht="23.25" x14ac:dyDescent="0.25">
      <c r="A17" s="128" t="s">
        <v>203</v>
      </c>
      <c r="B17" s="94" t="s">
        <v>196</v>
      </c>
      <c r="C17" s="100" t="s">
        <v>212</v>
      </c>
      <c r="D17" s="127">
        <v>58704945.920000002</v>
      </c>
      <c r="E17" s="127">
        <v>18726294.420000002</v>
      </c>
      <c r="F17" s="126">
        <f t="shared" si="0"/>
        <v>39978651.5</v>
      </c>
    </row>
    <row r="18" spans="1:6" x14ac:dyDescent="0.25">
      <c r="A18" s="128" t="s">
        <v>205</v>
      </c>
      <c r="B18" s="94" t="s">
        <v>196</v>
      </c>
      <c r="C18" s="100" t="s">
        <v>213</v>
      </c>
      <c r="D18" s="127">
        <v>44957924.590000004</v>
      </c>
      <c r="E18" s="127">
        <v>14788230.300000001</v>
      </c>
      <c r="F18" s="126">
        <f t="shared" si="0"/>
        <v>30169694.290000003</v>
      </c>
    </row>
    <row r="19" spans="1:6" ht="23.25" x14ac:dyDescent="0.25">
      <c r="A19" s="128" t="s">
        <v>214</v>
      </c>
      <c r="B19" s="94" t="s">
        <v>196</v>
      </c>
      <c r="C19" s="100" t="s">
        <v>215</v>
      </c>
      <c r="D19" s="127">
        <v>61441.599999999999</v>
      </c>
      <c r="E19" s="127">
        <v>60057.1</v>
      </c>
      <c r="F19" s="126">
        <f t="shared" si="0"/>
        <v>1384.5</v>
      </c>
    </row>
    <row r="20" spans="1:6" ht="34.5" x14ac:dyDescent="0.25">
      <c r="A20" s="128" t="s">
        <v>207</v>
      </c>
      <c r="B20" s="94" t="s">
        <v>196</v>
      </c>
      <c r="C20" s="100" t="s">
        <v>216</v>
      </c>
      <c r="D20" s="127">
        <v>13685579.73</v>
      </c>
      <c r="E20" s="127">
        <v>3878007.02</v>
      </c>
      <c r="F20" s="126">
        <f t="shared" si="0"/>
        <v>9807572.7100000009</v>
      </c>
    </row>
    <row r="21" spans="1:6" ht="23.25" x14ac:dyDescent="0.25">
      <c r="A21" s="128" t="s">
        <v>217</v>
      </c>
      <c r="B21" s="94" t="s">
        <v>196</v>
      </c>
      <c r="C21" s="100" t="s">
        <v>218</v>
      </c>
      <c r="D21" s="127">
        <v>7807364.0800000001</v>
      </c>
      <c r="E21" s="127">
        <v>1814689.21</v>
      </c>
      <c r="F21" s="126">
        <f t="shared" si="0"/>
        <v>5992674.8700000001</v>
      </c>
    </row>
    <row r="22" spans="1:6" ht="23.25" x14ac:dyDescent="0.25">
      <c r="A22" s="128" t="s">
        <v>219</v>
      </c>
      <c r="B22" s="94" t="s">
        <v>196</v>
      </c>
      <c r="C22" s="100" t="s">
        <v>220</v>
      </c>
      <c r="D22" s="127">
        <v>7807364.0800000001</v>
      </c>
      <c r="E22" s="127">
        <v>1814689.21</v>
      </c>
      <c r="F22" s="126">
        <f t="shared" si="0"/>
        <v>5992674.8700000001</v>
      </c>
    </row>
    <row r="23" spans="1:6" x14ac:dyDescent="0.25">
      <c r="A23" s="128" t="s">
        <v>221</v>
      </c>
      <c r="B23" s="94" t="s">
        <v>196</v>
      </c>
      <c r="C23" s="100" t="s">
        <v>222</v>
      </c>
      <c r="D23" s="127">
        <v>7807364.0800000001</v>
      </c>
      <c r="E23" s="127">
        <v>1814689.21</v>
      </c>
      <c r="F23" s="126">
        <f t="shared" si="0"/>
        <v>5992674.8700000001</v>
      </c>
    </row>
    <row r="24" spans="1:6" x14ac:dyDescent="0.25">
      <c r="A24" s="128" t="s">
        <v>223</v>
      </c>
      <c r="B24" s="94" t="s">
        <v>196</v>
      </c>
      <c r="C24" s="100" t="s">
        <v>224</v>
      </c>
      <c r="D24" s="127">
        <v>321090</v>
      </c>
      <c r="E24" s="127">
        <v>306895.19</v>
      </c>
      <c r="F24" s="126">
        <f t="shared" si="0"/>
        <v>14194.809999999998</v>
      </c>
    </row>
    <row r="25" spans="1:6" x14ac:dyDescent="0.25">
      <c r="A25" s="128" t="s">
        <v>225</v>
      </c>
      <c r="B25" s="94" t="s">
        <v>196</v>
      </c>
      <c r="C25" s="100" t="s">
        <v>226</v>
      </c>
      <c r="D25" s="127">
        <v>321090</v>
      </c>
      <c r="E25" s="127">
        <v>306895.19</v>
      </c>
      <c r="F25" s="126">
        <f t="shared" si="0"/>
        <v>14194.809999999998</v>
      </c>
    </row>
    <row r="26" spans="1:6" x14ac:dyDescent="0.25">
      <c r="A26" s="128" t="s">
        <v>227</v>
      </c>
      <c r="B26" s="94" t="s">
        <v>196</v>
      </c>
      <c r="C26" s="100" t="s">
        <v>228</v>
      </c>
      <c r="D26" s="127">
        <v>7000</v>
      </c>
      <c r="E26" s="127">
        <v>2800</v>
      </c>
      <c r="F26" s="126">
        <f t="shared" si="0"/>
        <v>4200</v>
      </c>
    </row>
    <row r="27" spans="1:6" x14ac:dyDescent="0.25">
      <c r="A27" s="128" t="s">
        <v>229</v>
      </c>
      <c r="B27" s="94" t="s">
        <v>196</v>
      </c>
      <c r="C27" s="100" t="s">
        <v>230</v>
      </c>
      <c r="D27" s="127">
        <v>314090</v>
      </c>
      <c r="E27" s="127">
        <v>304095.19</v>
      </c>
      <c r="F27" s="126">
        <f t="shared" si="0"/>
        <v>9994.8099999999977</v>
      </c>
    </row>
    <row r="28" spans="1:6" x14ac:dyDescent="0.25">
      <c r="A28" s="128" t="s">
        <v>231</v>
      </c>
      <c r="B28" s="94" t="s">
        <v>196</v>
      </c>
      <c r="C28" s="100" t="s">
        <v>232</v>
      </c>
      <c r="D28" s="127">
        <v>12000</v>
      </c>
      <c r="E28" s="127">
        <v>0</v>
      </c>
      <c r="F28" s="126">
        <f t="shared" si="0"/>
        <v>12000</v>
      </c>
    </row>
    <row r="29" spans="1:6" ht="23.25" x14ac:dyDescent="0.25">
      <c r="A29" s="128" t="s">
        <v>217</v>
      </c>
      <c r="B29" s="94" t="s">
        <v>196</v>
      </c>
      <c r="C29" s="100" t="s">
        <v>233</v>
      </c>
      <c r="D29" s="127">
        <v>12000</v>
      </c>
      <c r="E29" s="127">
        <v>0</v>
      </c>
      <c r="F29" s="126">
        <f t="shared" si="0"/>
        <v>12000</v>
      </c>
    </row>
    <row r="30" spans="1:6" ht="23.25" x14ac:dyDescent="0.25">
      <c r="A30" s="128" t="s">
        <v>219</v>
      </c>
      <c r="B30" s="94" t="s">
        <v>196</v>
      </c>
      <c r="C30" s="100" t="s">
        <v>234</v>
      </c>
      <c r="D30" s="127">
        <v>12000</v>
      </c>
      <c r="E30" s="127">
        <v>0</v>
      </c>
      <c r="F30" s="126">
        <f t="shared" si="0"/>
        <v>12000</v>
      </c>
    </row>
    <row r="31" spans="1:6" x14ac:dyDescent="0.25">
      <c r="A31" s="128" t="s">
        <v>221</v>
      </c>
      <c r="B31" s="94" t="s">
        <v>196</v>
      </c>
      <c r="C31" s="100" t="s">
        <v>235</v>
      </c>
      <c r="D31" s="127">
        <v>12000</v>
      </c>
      <c r="E31" s="127">
        <v>0</v>
      </c>
      <c r="F31" s="126">
        <f t="shared" si="0"/>
        <v>12000</v>
      </c>
    </row>
    <row r="32" spans="1:6" ht="23.25" x14ac:dyDescent="0.25">
      <c r="A32" s="128" t="s">
        <v>236</v>
      </c>
      <c r="B32" s="94" t="s">
        <v>196</v>
      </c>
      <c r="C32" s="100" t="s">
        <v>237</v>
      </c>
      <c r="D32" s="127">
        <v>16680320.199999999</v>
      </c>
      <c r="E32" s="127">
        <v>5124322.8</v>
      </c>
      <c r="F32" s="126">
        <f t="shared" si="0"/>
        <v>11555997.399999999</v>
      </c>
    </row>
    <row r="33" spans="1:6" ht="34.5" x14ac:dyDescent="0.25">
      <c r="A33" s="128" t="s">
        <v>201</v>
      </c>
      <c r="B33" s="94" t="s">
        <v>196</v>
      </c>
      <c r="C33" s="100" t="s">
        <v>238</v>
      </c>
      <c r="D33" s="127">
        <v>14847800</v>
      </c>
      <c r="E33" s="127">
        <v>4559354.26</v>
      </c>
      <c r="F33" s="126">
        <f t="shared" si="0"/>
        <v>10288445.74</v>
      </c>
    </row>
    <row r="34" spans="1:6" ht="23.25" x14ac:dyDescent="0.25">
      <c r="A34" s="128" t="s">
        <v>203</v>
      </c>
      <c r="B34" s="94" t="s">
        <v>196</v>
      </c>
      <c r="C34" s="100" t="s">
        <v>239</v>
      </c>
      <c r="D34" s="127">
        <v>14847800</v>
      </c>
      <c r="E34" s="127">
        <v>4559354.26</v>
      </c>
      <c r="F34" s="126">
        <f t="shared" si="0"/>
        <v>10288445.74</v>
      </c>
    </row>
    <row r="35" spans="1:6" x14ac:dyDescent="0.25">
      <c r="A35" s="128" t="s">
        <v>205</v>
      </c>
      <c r="B35" s="94" t="s">
        <v>196</v>
      </c>
      <c r="C35" s="100" t="s">
        <v>240</v>
      </c>
      <c r="D35" s="127">
        <v>11423849</v>
      </c>
      <c r="E35" s="127">
        <v>3739746.35</v>
      </c>
      <c r="F35" s="126">
        <f t="shared" si="0"/>
        <v>7684102.6500000004</v>
      </c>
    </row>
    <row r="36" spans="1:6" ht="23.25" x14ac:dyDescent="0.25">
      <c r="A36" s="128" t="s">
        <v>214</v>
      </c>
      <c r="B36" s="94" t="s">
        <v>196</v>
      </c>
      <c r="C36" s="100" t="s">
        <v>241</v>
      </c>
      <c r="D36" s="127">
        <v>1715</v>
      </c>
      <c r="E36" s="127">
        <v>715</v>
      </c>
      <c r="F36" s="126">
        <f t="shared" si="0"/>
        <v>1000</v>
      </c>
    </row>
    <row r="37" spans="1:6" ht="34.5" x14ac:dyDescent="0.25">
      <c r="A37" s="128" t="s">
        <v>207</v>
      </c>
      <c r="B37" s="94" t="s">
        <v>196</v>
      </c>
      <c r="C37" s="100" t="s">
        <v>242</v>
      </c>
      <c r="D37" s="127">
        <v>3422236</v>
      </c>
      <c r="E37" s="127">
        <v>818892.91</v>
      </c>
      <c r="F37" s="126">
        <f t="shared" si="0"/>
        <v>2603343.09</v>
      </c>
    </row>
    <row r="38" spans="1:6" ht="23.25" x14ac:dyDescent="0.25">
      <c r="A38" s="128" t="s">
        <v>217</v>
      </c>
      <c r="B38" s="94" t="s">
        <v>196</v>
      </c>
      <c r="C38" s="100" t="s">
        <v>243</v>
      </c>
      <c r="D38" s="127">
        <v>1828520.2</v>
      </c>
      <c r="E38" s="127">
        <v>564001.16</v>
      </c>
      <c r="F38" s="126">
        <f t="shared" si="0"/>
        <v>1264519.04</v>
      </c>
    </row>
    <row r="39" spans="1:6" ht="23.25" x14ac:dyDescent="0.25">
      <c r="A39" s="128" t="s">
        <v>219</v>
      </c>
      <c r="B39" s="94" t="s">
        <v>196</v>
      </c>
      <c r="C39" s="100" t="s">
        <v>244</v>
      </c>
      <c r="D39" s="127">
        <v>1828520.2</v>
      </c>
      <c r="E39" s="127">
        <v>564001.16</v>
      </c>
      <c r="F39" s="126">
        <f t="shared" si="0"/>
        <v>1264519.04</v>
      </c>
    </row>
    <row r="40" spans="1:6" x14ac:dyDescent="0.25">
      <c r="A40" s="128" t="s">
        <v>221</v>
      </c>
      <c r="B40" s="94" t="s">
        <v>196</v>
      </c>
      <c r="C40" s="100" t="s">
        <v>245</v>
      </c>
      <c r="D40" s="127">
        <v>1828520.2</v>
      </c>
      <c r="E40" s="127">
        <v>564001.16</v>
      </c>
      <c r="F40" s="126">
        <f t="shared" si="0"/>
        <v>1264519.04</v>
      </c>
    </row>
    <row r="41" spans="1:6" x14ac:dyDescent="0.25">
      <c r="A41" s="128" t="s">
        <v>223</v>
      </c>
      <c r="B41" s="94" t="s">
        <v>196</v>
      </c>
      <c r="C41" s="100" t="s">
        <v>246</v>
      </c>
      <c r="D41" s="127">
        <v>4000</v>
      </c>
      <c r="E41" s="127">
        <v>967.38</v>
      </c>
      <c r="F41" s="126">
        <f t="shared" si="0"/>
        <v>3032.62</v>
      </c>
    </row>
    <row r="42" spans="1:6" x14ac:dyDescent="0.25">
      <c r="A42" s="128" t="s">
        <v>225</v>
      </c>
      <c r="B42" s="94" t="s">
        <v>196</v>
      </c>
      <c r="C42" s="100" t="s">
        <v>247</v>
      </c>
      <c r="D42" s="127">
        <v>4000</v>
      </c>
      <c r="E42" s="127">
        <v>967.38</v>
      </c>
      <c r="F42" s="126">
        <f t="shared" si="0"/>
        <v>3032.62</v>
      </c>
    </row>
    <row r="43" spans="1:6" x14ac:dyDescent="0.25">
      <c r="A43" s="128" t="s">
        <v>229</v>
      </c>
      <c r="B43" s="94" t="s">
        <v>196</v>
      </c>
      <c r="C43" s="100" t="s">
        <v>248</v>
      </c>
      <c r="D43" s="127">
        <v>4000</v>
      </c>
      <c r="E43" s="127">
        <v>967.38</v>
      </c>
      <c r="F43" s="126">
        <f t="shared" si="0"/>
        <v>3032.62</v>
      </c>
    </row>
    <row r="44" spans="1:6" x14ac:dyDescent="0.25">
      <c r="A44" s="128" t="s">
        <v>249</v>
      </c>
      <c r="B44" s="94" t="s">
        <v>196</v>
      </c>
      <c r="C44" s="100" t="s">
        <v>250</v>
      </c>
      <c r="D44" s="127">
        <v>215000</v>
      </c>
      <c r="E44" s="127">
        <v>0</v>
      </c>
      <c r="F44" s="126">
        <f t="shared" si="0"/>
        <v>215000</v>
      </c>
    </row>
    <row r="45" spans="1:6" x14ac:dyDescent="0.25">
      <c r="A45" s="128" t="s">
        <v>223</v>
      </c>
      <c r="B45" s="94" t="s">
        <v>196</v>
      </c>
      <c r="C45" s="100" t="s">
        <v>251</v>
      </c>
      <c r="D45" s="127">
        <v>215000</v>
      </c>
      <c r="E45" s="127">
        <v>0</v>
      </c>
      <c r="F45" s="126">
        <f t="shared" si="0"/>
        <v>215000</v>
      </c>
    </row>
    <row r="46" spans="1:6" x14ac:dyDescent="0.25">
      <c r="A46" s="128" t="s">
        <v>252</v>
      </c>
      <c r="B46" s="94" t="s">
        <v>196</v>
      </c>
      <c r="C46" s="100" t="s">
        <v>253</v>
      </c>
      <c r="D46" s="127">
        <v>215000</v>
      </c>
      <c r="E46" s="127">
        <v>0</v>
      </c>
      <c r="F46" s="126">
        <f t="shared" si="0"/>
        <v>215000</v>
      </c>
    </row>
    <row r="47" spans="1:6" x14ac:dyDescent="0.25">
      <c r="A47" s="128" t="s">
        <v>254</v>
      </c>
      <c r="B47" s="94" t="s">
        <v>196</v>
      </c>
      <c r="C47" s="100" t="s">
        <v>255</v>
      </c>
      <c r="D47" s="127">
        <v>61459452</v>
      </c>
      <c r="E47" s="127">
        <v>18126667.02</v>
      </c>
      <c r="F47" s="126">
        <f t="shared" si="0"/>
        <v>43332784.980000004</v>
      </c>
    </row>
    <row r="48" spans="1:6" ht="34.5" x14ac:dyDescent="0.25">
      <c r="A48" s="128" t="s">
        <v>201</v>
      </c>
      <c r="B48" s="94" t="s">
        <v>196</v>
      </c>
      <c r="C48" s="100" t="s">
        <v>256</v>
      </c>
      <c r="D48" s="127">
        <v>50930920</v>
      </c>
      <c r="E48" s="127">
        <v>15419743.039999999</v>
      </c>
      <c r="F48" s="126">
        <f t="shared" si="0"/>
        <v>35511176.960000001</v>
      </c>
    </row>
    <row r="49" spans="1:6" x14ac:dyDescent="0.25">
      <c r="A49" s="128" t="s">
        <v>271</v>
      </c>
      <c r="B49" s="94" t="s">
        <v>196</v>
      </c>
      <c r="C49" s="100" t="s">
        <v>621</v>
      </c>
      <c r="D49" s="127">
        <v>38397600</v>
      </c>
      <c r="E49" s="127">
        <v>11107219.92</v>
      </c>
      <c r="F49" s="126">
        <f t="shared" si="0"/>
        <v>27290380.079999998</v>
      </c>
    </row>
    <row r="50" spans="1:6" x14ac:dyDescent="0.25">
      <c r="A50" s="128" t="s">
        <v>273</v>
      </c>
      <c r="B50" s="94" t="s">
        <v>196</v>
      </c>
      <c r="C50" s="100" t="s">
        <v>622</v>
      </c>
      <c r="D50" s="127">
        <v>29491214</v>
      </c>
      <c r="E50" s="127">
        <v>8837517.8699999992</v>
      </c>
      <c r="F50" s="126">
        <f t="shared" si="0"/>
        <v>20653696.130000003</v>
      </c>
    </row>
    <row r="51" spans="1:6" ht="23.25" x14ac:dyDescent="0.25">
      <c r="A51" s="128" t="s">
        <v>276</v>
      </c>
      <c r="B51" s="94" t="s">
        <v>196</v>
      </c>
      <c r="C51" s="100" t="s">
        <v>623</v>
      </c>
      <c r="D51" s="127">
        <v>8906386</v>
      </c>
      <c r="E51" s="127">
        <v>2269702.0499999998</v>
      </c>
      <c r="F51" s="126">
        <f t="shared" si="0"/>
        <v>6636683.9500000002</v>
      </c>
    </row>
    <row r="52" spans="1:6" ht="23.25" x14ac:dyDescent="0.25">
      <c r="A52" s="128" t="s">
        <v>203</v>
      </c>
      <c r="B52" s="94" t="s">
        <v>196</v>
      </c>
      <c r="C52" s="100" t="s">
        <v>257</v>
      </c>
      <c r="D52" s="127">
        <v>12533320</v>
      </c>
      <c r="E52" s="127">
        <v>4312523.12</v>
      </c>
      <c r="F52" s="126">
        <f t="shared" si="0"/>
        <v>8220796.8799999999</v>
      </c>
    </row>
    <row r="53" spans="1:6" x14ac:dyDescent="0.25">
      <c r="A53" s="128" t="s">
        <v>205</v>
      </c>
      <c r="B53" s="94" t="s">
        <v>196</v>
      </c>
      <c r="C53" s="100" t="s">
        <v>258</v>
      </c>
      <c r="D53" s="127">
        <v>9620720</v>
      </c>
      <c r="E53" s="127">
        <v>3433032.29</v>
      </c>
      <c r="F53" s="126">
        <f t="shared" si="0"/>
        <v>6187687.71</v>
      </c>
    </row>
    <row r="54" spans="1:6" ht="23.25" x14ac:dyDescent="0.25">
      <c r="A54" s="128" t="s">
        <v>214</v>
      </c>
      <c r="B54" s="94" t="s">
        <v>196</v>
      </c>
      <c r="C54" s="100" t="s">
        <v>754</v>
      </c>
      <c r="D54" s="127">
        <v>5800</v>
      </c>
      <c r="E54" s="127">
        <v>1438</v>
      </c>
      <c r="F54" s="126">
        <f t="shared" si="0"/>
        <v>4362</v>
      </c>
    </row>
    <row r="55" spans="1:6" ht="34.5" x14ac:dyDescent="0.25">
      <c r="A55" s="128" t="s">
        <v>207</v>
      </c>
      <c r="B55" s="94" t="s">
        <v>196</v>
      </c>
      <c r="C55" s="100" t="s">
        <v>259</v>
      </c>
      <c r="D55" s="127">
        <v>2906800</v>
      </c>
      <c r="E55" s="127">
        <v>878052.83</v>
      </c>
      <c r="F55" s="126">
        <f t="shared" si="0"/>
        <v>2028747.17</v>
      </c>
    </row>
    <row r="56" spans="1:6" ht="23.25" x14ac:dyDescent="0.25">
      <c r="A56" s="128" t="s">
        <v>217</v>
      </c>
      <c r="B56" s="94" t="s">
        <v>196</v>
      </c>
      <c r="C56" s="100" t="s">
        <v>260</v>
      </c>
      <c r="D56" s="127">
        <v>9318780</v>
      </c>
      <c r="E56" s="127">
        <v>2372855.98</v>
      </c>
      <c r="F56" s="126">
        <f t="shared" si="0"/>
        <v>6945924.0199999996</v>
      </c>
    </row>
    <row r="57" spans="1:6" ht="23.25" x14ac:dyDescent="0.25">
      <c r="A57" s="128" t="s">
        <v>219</v>
      </c>
      <c r="B57" s="94" t="s">
        <v>196</v>
      </c>
      <c r="C57" s="100" t="s">
        <v>261</v>
      </c>
      <c r="D57" s="127">
        <v>9318780</v>
      </c>
      <c r="E57" s="127">
        <v>2372855.98</v>
      </c>
      <c r="F57" s="126">
        <f t="shared" si="0"/>
        <v>6945924.0199999996</v>
      </c>
    </row>
    <row r="58" spans="1:6" ht="23.25" x14ac:dyDescent="0.25">
      <c r="A58" s="128" t="s">
        <v>313</v>
      </c>
      <c r="B58" s="94" t="s">
        <v>196</v>
      </c>
      <c r="C58" s="100" t="s">
        <v>654</v>
      </c>
      <c r="D58" s="127">
        <v>0.4</v>
      </c>
      <c r="E58" s="127">
        <v>0.4</v>
      </c>
      <c r="F58" s="126">
        <f t="shared" si="0"/>
        <v>0</v>
      </c>
    </row>
    <row r="59" spans="1:6" x14ac:dyDescent="0.25">
      <c r="A59" s="128" t="s">
        <v>221</v>
      </c>
      <c r="B59" s="94" t="s">
        <v>196</v>
      </c>
      <c r="C59" s="100" t="s">
        <v>262</v>
      </c>
      <c r="D59" s="127">
        <v>9318779.5999999996</v>
      </c>
      <c r="E59" s="127">
        <v>2372855.58</v>
      </c>
      <c r="F59" s="126">
        <f t="shared" si="0"/>
        <v>6945924.0199999996</v>
      </c>
    </row>
    <row r="60" spans="1:6" x14ac:dyDescent="0.25">
      <c r="A60" s="128" t="s">
        <v>223</v>
      </c>
      <c r="B60" s="94" t="s">
        <v>196</v>
      </c>
      <c r="C60" s="100" t="s">
        <v>263</v>
      </c>
      <c r="D60" s="127">
        <v>1209752</v>
      </c>
      <c r="E60" s="127">
        <v>334068</v>
      </c>
      <c r="F60" s="126">
        <f t="shared" si="0"/>
        <v>875684</v>
      </c>
    </row>
    <row r="61" spans="1:6" x14ac:dyDescent="0.25">
      <c r="A61" s="128" t="s">
        <v>753</v>
      </c>
      <c r="B61" s="94" t="s">
        <v>196</v>
      </c>
      <c r="C61" s="100" t="s">
        <v>752</v>
      </c>
      <c r="D61" s="127">
        <v>1199552</v>
      </c>
      <c r="E61" s="127">
        <v>331968</v>
      </c>
      <c r="F61" s="126">
        <f t="shared" si="0"/>
        <v>867584</v>
      </c>
    </row>
    <row r="62" spans="1:6" ht="23.25" x14ac:dyDescent="0.25">
      <c r="A62" s="128" t="s">
        <v>751</v>
      </c>
      <c r="B62" s="94" t="s">
        <v>196</v>
      </c>
      <c r="C62" s="100" t="s">
        <v>750</v>
      </c>
      <c r="D62" s="127">
        <v>1199552</v>
      </c>
      <c r="E62" s="127">
        <v>331968</v>
      </c>
      <c r="F62" s="126">
        <f t="shared" si="0"/>
        <v>867584</v>
      </c>
    </row>
    <row r="63" spans="1:6" x14ac:dyDescent="0.25">
      <c r="A63" s="128" t="s">
        <v>225</v>
      </c>
      <c r="B63" s="94" t="s">
        <v>196</v>
      </c>
      <c r="C63" s="100" t="s">
        <v>264</v>
      </c>
      <c r="D63" s="127">
        <v>10200</v>
      </c>
      <c r="E63" s="127">
        <v>2100</v>
      </c>
      <c r="F63" s="126">
        <f t="shared" si="0"/>
        <v>8100</v>
      </c>
    </row>
    <row r="64" spans="1:6" x14ac:dyDescent="0.25">
      <c r="A64" s="128" t="s">
        <v>227</v>
      </c>
      <c r="B64" s="94" t="s">
        <v>196</v>
      </c>
      <c r="C64" s="100" t="s">
        <v>624</v>
      </c>
      <c r="D64" s="127">
        <v>2100</v>
      </c>
      <c r="E64" s="127">
        <v>2100</v>
      </c>
      <c r="F64" s="126">
        <f t="shared" si="0"/>
        <v>0</v>
      </c>
    </row>
    <row r="65" spans="1:6" x14ac:dyDescent="0.25">
      <c r="A65" s="128" t="s">
        <v>229</v>
      </c>
      <c r="B65" s="94" t="s">
        <v>196</v>
      </c>
      <c r="C65" s="100" t="s">
        <v>265</v>
      </c>
      <c r="D65" s="127">
        <v>8100</v>
      </c>
      <c r="E65" s="127">
        <v>0</v>
      </c>
      <c r="F65" s="126">
        <f t="shared" si="0"/>
        <v>8100</v>
      </c>
    </row>
    <row r="66" spans="1:6" ht="23.25" x14ac:dyDescent="0.25">
      <c r="A66" s="128" t="s">
        <v>266</v>
      </c>
      <c r="B66" s="94" t="s">
        <v>196</v>
      </c>
      <c r="C66" s="100" t="s">
        <v>267</v>
      </c>
      <c r="D66" s="127">
        <v>9163531</v>
      </c>
      <c r="E66" s="127">
        <v>2123172.54</v>
      </c>
      <c r="F66" s="126">
        <f t="shared" si="0"/>
        <v>7040358.46</v>
      </c>
    </row>
    <row r="67" spans="1:6" ht="23.25" x14ac:dyDescent="0.25">
      <c r="A67" s="128" t="s">
        <v>268</v>
      </c>
      <c r="B67" s="94" t="s">
        <v>196</v>
      </c>
      <c r="C67" s="100" t="s">
        <v>269</v>
      </c>
      <c r="D67" s="127">
        <v>8463531</v>
      </c>
      <c r="E67" s="127">
        <v>1977432.73</v>
      </c>
      <c r="F67" s="126">
        <f t="shared" si="0"/>
        <v>6486098.2699999996</v>
      </c>
    </row>
    <row r="68" spans="1:6" ht="34.5" x14ac:dyDescent="0.25">
      <c r="A68" s="128" t="s">
        <v>201</v>
      </c>
      <c r="B68" s="94" t="s">
        <v>196</v>
      </c>
      <c r="C68" s="100" t="s">
        <v>270</v>
      </c>
      <c r="D68" s="127">
        <v>6704200</v>
      </c>
      <c r="E68" s="127">
        <v>1499421.44</v>
      </c>
      <c r="F68" s="126">
        <f t="shared" si="0"/>
        <v>5204778.5600000005</v>
      </c>
    </row>
    <row r="69" spans="1:6" x14ac:dyDescent="0.25">
      <c r="A69" s="128" t="s">
        <v>271</v>
      </c>
      <c r="B69" s="94" t="s">
        <v>196</v>
      </c>
      <c r="C69" s="100" t="s">
        <v>272</v>
      </c>
      <c r="D69" s="127">
        <v>6704200</v>
      </c>
      <c r="E69" s="127">
        <v>1499421.44</v>
      </c>
      <c r="F69" s="126">
        <f t="shared" si="0"/>
        <v>5204778.5600000005</v>
      </c>
    </row>
    <row r="70" spans="1:6" x14ac:dyDescent="0.25">
      <c r="A70" s="128" t="s">
        <v>273</v>
      </c>
      <c r="B70" s="94" t="s">
        <v>196</v>
      </c>
      <c r="C70" s="100" t="s">
        <v>274</v>
      </c>
      <c r="D70" s="127">
        <v>5148097.9400000004</v>
      </c>
      <c r="E70" s="127">
        <v>1190149.1599999999</v>
      </c>
      <c r="F70" s="126">
        <f t="shared" si="0"/>
        <v>3957948.7800000003</v>
      </c>
    </row>
    <row r="71" spans="1:6" ht="23.25" x14ac:dyDescent="0.25">
      <c r="A71" s="128" t="s">
        <v>275</v>
      </c>
      <c r="B71" s="94" t="s">
        <v>196</v>
      </c>
      <c r="C71" s="100" t="s">
        <v>625</v>
      </c>
      <c r="D71" s="127">
        <v>1000</v>
      </c>
      <c r="E71" s="127">
        <v>180</v>
      </c>
      <c r="F71" s="126">
        <f t="shared" si="0"/>
        <v>820</v>
      </c>
    </row>
    <row r="72" spans="1:6" ht="23.25" x14ac:dyDescent="0.25">
      <c r="A72" s="128" t="s">
        <v>276</v>
      </c>
      <c r="B72" s="94" t="s">
        <v>196</v>
      </c>
      <c r="C72" s="100" t="s">
        <v>277</v>
      </c>
      <c r="D72" s="127">
        <v>1555102.06</v>
      </c>
      <c r="E72" s="127">
        <v>309092.28000000003</v>
      </c>
      <c r="F72" s="126">
        <f t="shared" si="0"/>
        <v>1246009.78</v>
      </c>
    </row>
    <row r="73" spans="1:6" ht="23.25" x14ac:dyDescent="0.25">
      <c r="A73" s="128" t="s">
        <v>217</v>
      </c>
      <c r="B73" s="94" t="s">
        <v>196</v>
      </c>
      <c r="C73" s="100" t="s">
        <v>278</v>
      </c>
      <c r="D73" s="127">
        <v>678240</v>
      </c>
      <c r="E73" s="127">
        <v>142610.9</v>
      </c>
      <c r="F73" s="126">
        <f t="shared" ref="F73:F136" si="1">D73-E73</f>
        <v>535629.1</v>
      </c>
    </row>
    <row r="74" spans="1:6" ht="23.25" x14ac:dyDescent="0.25">
      <c r="A74" s="128" t="s">
        <v>219</v>
      </c>
      <c r="B74" s="94" t="s">
        <v>196</v>
      </c>
      <c r="C74" s="100" t="s">
        <v>279</v>
      </c>
      <c r="D74" s="127">
        <v>678240</v>
      </c>
      <c r="E74" s="127">
        <v>142610.9</v>
      </c>
      <c r="F74" s="126">
        <f t="shared" si="1"/>
        <v>535629.1</v>
      </c>
    </row>
    <row r="75" spans="1:6" x14ac:dyDescent="0.25">
      <c r="A75" s="128" t="s">
        <v>221</v>
      </c>
      <c r="B75" s="94" t="s">
        <v>196</v>
      </c>
      <c r="C75" s="100" t="s">
        <v>280</v>
      </c>
      <c r="D75" s="127">
        <v>678240</v>
      </c>
      <c r="E75" s="127">
        <v>142610.9</v>
      </c>
      <c r="F75" s="126">
        <f t="shared" si="1"/>
        <v>535629.1</v>
      </c>
    </row>
    <row r="76" spans="1:6" x14ac:dyDescent="0.25">
      <c r="A76" s="128" t="s">
        <v>292</v>
      </c>
      <c r="B76" s="94" t="s">
        <v>196</v>
      </c>
      <c r="C76" s="100" t="s">
        <v>655</v>
      </c>
      <c r="D76" s="127">
        <v>1076391</v>
      </c>
      <c r="E76" s="127">
        <v>335400</v>
      </c>
      <c r="F76" s="126">
        <f t="shared" si="1"/>
        <v>740991</v>
      </c>
    </row>
    <row r="77" spans="1:6" x14ac:dyDescent="0.25">
      <c r="A77" s="128" t="s">
        <v>174</v>
      </c>
      <c r="B77" s="94" t="s">
        <v>196</v>
      </c>
      <c r="C77" s="100" t="s">
        <v>656</v>
      </c>
      <c r="D77" s="127">
        <v>1076391</v>
      </c>
      <c r="E77" s="127">
        <v>335400</v>
      </c>
      <c r="F77" s="126">
        <f t="shared" si="1"/>
        <v>740991</v>
      </c>
    </row>
    <row r="78" spans="1:6" x14ac:dyDescent="0.25">
      <c r="A78" s="128" t="s">
        <v>223</v>
      </c>
      <c r="B78" s="94" t="s">
        <v>196</v>
      </c>
      <c r="C78" s="100" t="s">
        <v>281</v>
      </c>
      <c r="D78" s="127">
        <v>4700</v>
      </c>
      <c r="E78" s="127">
        <v>0.39</v>
      </c>
      <c r="F78" s="126">
        <f t="shared" si="1"/>
        <v>4699.6099999999997</v>
      </c>
    </row>
    <row r="79" spans="1:6" x14ac:dyDescent="0.25">
      <c r="A79" s="128" t="s">
        <v>225</v>
      </c>
      <c r="B79" s="94" t="s">
        <v>196</v>
      </c>
      <c r="C79" s="100" t="s">
        <v>282</v>
      </c>
      <c r="D79" s="127">
        <v>4700</v>
      </c>
      <c r="E79" s="127">
        <v>0.39</v>
      </c>
      <c r="F79" s="126">
        <f t="shared" si="1"/>
        <v>4699.6099999999997</v>
      </c>
    </row>
    <row r="80" spans="1:6" x14ac:dyDescent="0.25">
      <c r="A80" s="128" t="s">
        <v>330</v>
      </c>
      <c r="B80" s="94" t="s">
        <v>196</v>
      </c>
      <c r="C80" s="100" t="s">
        <v>626</v>
      </c>
      <c r="D80" s="127">
        <v>4699.6099999999997</v>
      </c>
      <c r="E80" s="127">
        <v>0</v>
      </c>
      <c r="F80" s="126">
        <f t="shared" si="1"/>
        <v>4699.6099999999997</v>
      </c>
    </row>
    <row r="81" spans="1:6" x14ac:dyDescent="0.25">
      <c r="A81" s="128" t="s">
        <v>229</v>
      </c>
      <c r="B81" s="94" t="s">
        <v>196</v>
      </c>
      <c r="C81" s="100" t="s">
        <v>734</v>
      </c>
      <c r="D81" s="127">
        <v>0.39</v>
      </c>
      <c r="E81" s="127">
        <v>0.39</v>
      </c>
      <c r="F81" s="126">
        <f t="shared" si="1"/>
        <v>0</v>
      </c>
    </row>
    <row r="82" spans="1:6" ht="23.25" x14ac:dyDescent="0.25">
      <c r="A82" s="128" t="s">
        <v>643</v>
      </c>
      <c r="B82" s="94" t="s">
        <v>196</v>
      </c>
      <c r="C82" s="100" t="s">
        <v>644</v>
      </c>
      <c r="D82" s="127">
        <v>700000</v>
      </c>
      <c r="E82" s="127">
        <v>145739.81</v>
      </c>
      <c r="F82" s="126">
        <f t="shared" si="1"/>
        <v>554260.18999999994</v>
      </c>
    </row>
    <row r="83" spans="1:6" ht="23.25" x14ac:dyDescent="0.25">
      <c r="A83" s="128" t="s">
        <v>217</v>
      </c>
      <c r="B83" s="94" t="s">
        <v>196</v>
      </c>
      <c r="C83" s="100" t="s">
        <v>645</v>
      </c>
      <c r="D83" s="127">
        <v>700000</v>
      </c>
      <c r="E83" s="127">
        <v>145739.81</v>
      </c>
      <c r="F83" s="126">
        <f t="shared" si="1"/>
        <v>554260.18999999994</v>
      </c>
    </row>
    <row r="84" spans="1:6" ht="23.25" x14ac:dyDescent="0.25">
      <c r="A84" s="128" t="s">
        <v>219</v>
      </c>
      <c r="B84" s="94" t="s">
        <v>196</v>
      </c>
      <c r="C84" s="100" t="s">
        <v>646</v>
      </c>
      <c r="D84" s="127">
        <v>700000</v>
      </c>
      <c r="E84" s="127">
        <v>145739.81</v>
      </c>
      <c r="F84" s="126">
        <f t="shared" si="1"/>
        <v>554260.18999999994</v>
      </c>
    </row>
    <row r="85" spans="1:6" x14ac:dyDescent="0.25">
      <c r="A85" s="128" t="s">
        <v>221</v>
      </c>
      <c r="B85" s="94" t="s">
        <v>196</v>
      </c>
      <c r="C85" s="100" t="s">
        <v>647</v>
      </c>
      <c r="D85" s="127">
        <v>700000</v>
      </c>
      <c r="E85" s="127">
        <v>145739.81</v>
      </c>
      <c r="F85" s="126">
        <f t="shared" si="1"/>
        <v>554260.18999999994</v>
      </c>
    </row>
    <row r="86" spans="1:6" x14ac:dyDescent="0.25">
      <c r="A86" s="128" t="s">
        <v>283</v>
      </c>
      <c r="B86" s="94" t="s">
        <v>196</v>
      </c>
      <c r="C86" s="100" t="s">
        <v>284</v>
      </c>
      <c r="D86" s="127">
        <v>15593347.460000001</v>
      </c>
      <c r="E86" s="127">
        <v>235000</v>
      </c>
      <c r="F86" s="126">
        <f t="shared" si="1"/>
        <v>15358347.460000001</v>
      </c>
    </row>
    <row r="87" spans="1:6" x14ac:dyDescent="0.25">
      <c r="A87" s="128" t="s">
        <v>285</v>
      </c>
      <c r="B87" s="94" t="s">
        <v>196</v>
      </c>
      <c r="C87" s="100" t="s">
        <v>286</v>
      </c>
      <c r="D87" s="127">
        <v>1555200</v>
      </c>
      <c r="E87" s="127">
        <v>0</v>
      </c>
      <c r="F87" s="126">
        <f t="shared" si="1"/>
        <v>1555200</v>
      </c>
    </row>
    <row r="88" spans="1:6" ht="23.25" x14ac:dyDescent="0.25">
      <c r="A88" s="128" t="s">
        <v>217</v>
      </c>
      <c r="B88" s="94" t="s">
        <v>196</v>
      </c>
      <c r="C88" s="100" t="s">
        <v>287</v>
      </c>
      <c r="D88" s="127">
        <v>1555200</v>
      </c>
      <c r="E88" s="127">
        <v>0</v>
      </c>
      <c r="F88" s="126">
        <f t="shared" si="1"/>
        <v>1555200</v>
      </c>
    </row>
    <row r="89" spans="1:6" ht="23.25" x14ac:dyDescent="0.25">
      <c r="A89" s="128" t="s">
        <v>219</v>
      </c>
      <c r="B89" s="94" t="s">
        <v>196</v>
      </c>
      <c r="C89" s="100" t="s">
        <v>288</v>
      </c>
      <c r="D89" s="127">
        <v>1555200</v>
      </c>
      <c r="E89" s="127">
        <v>0</v>
      </c>
      <c r="F89" s="126">
        <f t="shared" si="1"/>
        <v>1555200</v>
      </c>
    </row>
    <row r="90" spans="1:6" x14ac:dyDescent="0.25">
      <c r="A90" s="128" t="s">
        <v>221</v>
      </c>
      <c r="B90" s="94" t="s">
        <v>196</v>
      </c>
      <c r="C90" s="100" t="s">
        <v>289</v>
      </c>
      <c r="D90" s="127">
        <v>1555200</v>
      </c>
      <c r="E90" s="127">
        <v>0</v>
      </c>
      <c r="F90" s="126">
        <f t="shared" si="1"/>
        <v>1555200</v>
      </c>
    </row>
    <row r="91" spans="1:6" x14ac:dyDescent="0.25">
      <c r="A91" s="128" t="s">
        <v>290</v>
      </c>
      <c r="B91" s="94" t="s">
        <v>196</v>
      </c>
      <c r="C91" s="100" t="s">
        <v>291</v>
      </c>
      <c r="D91" s="127">
        <v>754100</v>
      </c>
      <c r="E91" s="127">
        <v>0</v>
      </c>
      <c r="F91" s="126">
        <f t="shared" si="1"/>
        <v>754100</v>
      </c>
    </row>
    <row r="92" spans="1:6" x14ac:dyDescent="0.25">
      <c r="A92" s="128" t="s">
        <v>292</v>
      </c>
      <c r="B92" s="94" t="s">
        <v>196</v>
      </c>
      <c r="C92" s="100" t="s">
        <v>293</v>
      </c>
      <c r="D92" s="127">
        <v>754100</v>
      </c>
      <c r="E92" s="127">
        <v>0</v>
      </c>
      <c r="F92" s="126">
        <f t="shared" si="1"/>
        <v>754100</v>
      </c>
    </row>
    <row r="93" spans="1:6" x14ac:dyDescent="0.25">
      <c r="A93" s="128" t="s">
        <v>174</v>
      </c>
      <c r="B93" s="94" t="s">
        <v>196</v>
      </c>
      <c r="C93" s="100" t="s">
        <v>294</v>
      </c>
      <c r="D93" s="127">
        <v>754100</v>
      </c>
      <c r="E93" s="127">
        <v>0</v>
      </c>
      <c r="F93" s="126">
        <f t="shared" si="1"/>
        <v>754100</v>
      </c>
    </row>
    <row r="94" spans="1:6" x14ac:dyDescent="0.25">
      <c r="A94" s="128" t="s">
        <v>627</v>
      </c>
      <c r="B94" s="94" t="s">
        <v>196</v>
      </c>
      <c r="C94" s="100" t="s">
        <v>628</v>
      </c>
      <c r="D94" s="127">
        <v>12965047.460000001</v>
      </c>
      <c r="E94" s="127">
        <v>210000</v>
      </c>
      <c r="F94" s="126">
        <f t="shared" si="1"/>
        <v>12755047.460000001</v>
      </c>
    </row>
    <row r="95" spans="1:6" ht="23.25" x14ac:dyDescent="0.25">
      <c r="A95" s="128" t="s">
        <v>217</v>
      </c>
      <c r="B95" s="94" t="s">
        <v>196</v>
      </c>
      <c r="C95" s="100" t="s">
        <v>629</v>
      </c>
      <c r="D95" s="127">
        <v>12965047.460000001</v>
      </c>
      <c r="E95" s="127">
        <v>210000</v>
      </c>
      <c r="F95" s="126">
        <f t="shared" si="1"/>
        <v>12755047.460000001</v>
      </c>
    </row>
    <row r="96" spans="1:6" ht="23.25" x14ac:dyDescent="0.25">
      <c r="A96" s="128" t="s">
        <v>219</v>
      </c>
      <c r="B96" s="94" t="s">
        <v>196</v>
      </c>
      <c r="C96" s="100" t="s">
        <v>630</v>
      </c>
      <c r="D96" s="127">
        <v>12965047.460000001</v>
      </c>
      <c r="E96" s="127">
        <v>210000</v>
      </c>
      <c r="F96" s="126">
        <f t="shared" si="1"/>
        <v>12755047.460000001</v>
      </c>
    </row>
    <row r="97" spans="1:6" x14ac:dyDescent="0.25">
      <c r="A97" s="128" t="s">
        <v>221</v>
      </c>
      <c r="B97" s="94" t="s">
        <v>196</v>
      </c>
      <c r="C97" s="100" t="s">
        <v>631</v>
      </c>
      <c r="D97" s="127">
        <v>12965047.460000001</v>
      </c>
      <c r="E97" s="127">
        <v>210000</v>
      </c>
      <c r="F97" s="126">
        <f t="shared" si="1"/>
        <v>12755047.460000001</v>
      </c>
    </row>
    <row r="98" spans="1:6" x14ac:dyDescent="0.25">
      <c r="A98" s="128" t="s">
        <v>295</v>
      </c>
      <c r="B98" s="94" t="s">
        <v>196</v>
      </c>
      <c r="C98" s="100" t="s">
        <v>296</v>
      </c>
      <c r="D98" s="127">
        <v>319000</v>
      </c>
      <c r="E98" s="127">
        <v>25000</v>
      </c>
      <c r="F98" s="126">
        <f t="shared" si="1"/>
        <v>294000</v>
      </c>
    </row>
    <row r="99" spans="1:6" ht="23.25" x14ac:dyDescent="0.25">
      <c r="A99" s="128" t="s">
        <v>217</v>
      </c>
      <c r="B99" s="94" t="s">
        <v>196</v>
      </c>
      <c r="C99" s="100" t="s">
        <v>297</v>
      </c>
      <c r="D99" s="127">
        <v>319000</v>
      </c>
      <c r="E99" s="127">
        <v>25000</v>
      </c>
      <c r="F99" s="126">
        <f t="shared" si="1"/>
        <v>294000</v>
      </c>
    </row>
    <row r="100" spans="1:6" ht="23.25" x14ac:dyDescent="0.25">
      <c r="A100" s="128" t="s">
        <v>219</v>
      </c>
      <c r="B100" s="94" t="s">
        <v>196</v>
      </c>
      <c r="C100" s="100" t="s">
        <v>298</v>
      </c>
      <c r="D100" s="127">
        <v>319000</v>
      </c>
      <c r="E100" s="127">
        <v>25000</v>
      </c>
      <c r="F100" s="126">
        <f t="shared" si="1"/>
        <v>294000</v>
      </c>
    </row>
    <row r="101" spans="1:6" x14ac:dyDescent="0.25">
      <c r="A101" s="128" t="s">
        <v>221</v>
      </c>
      <c r="B101" s="94" t="s">
        <v>196</v>
      </c>
      <c r="C101" s="100" t="s">
        <v>299</v>
      </c>
      <c r="D101" s="127">
        <v>319000</v>
      </c>
      <c r="E101" s="127">
        <v>25000</v>
      </c>
      <c r="F101" s="126">
        <f t="shared" si="1"/>
        <v>294000</v>
      </c>
    </row>
    <row r="102" spans="1:6" x14ac:dyDescent="0.25">
      <c r="A102" s="128" t="s">
        <v>300</v>
      </c>
      <c r="B102" s="94" t="s">
        <v>196</v>
      </c>
      <c r="C102" s="100" t="s">
        <v>301</v>
      </c>
      <c r="D102" s="127">
        <v>68088750</v>
      </c>
      <c r="E102" s="127">
        <v>1145152.6499999999</v>
      </c>
      <c r="F102" s="126">
        <f t="shared" si="1"/>
        <v>66943597.350000001</v>
      </c>
    </row>
    <row r="103" spans="1:6" x14ac:dyDescent="0.25">
      <c r="A103" s="128" t="s">
        <v>302</v>
      </c>
      <c r="B103" s="94" t="s">
        <v>196</v>
      </c>
      <c r="C103" s="100" t="s">
        <v>303</v>
      </c>
      <c r="D103" s="127">
        <v>10185330</v>
      </c>
      <c r="E103" s="127">
        <v>345677.32</v>
      </c>
      <c r="F103" s="126">
        <f t="shared" si="1"/>
        <v>9839652.6799999997</v>
      </c>
    </row>
    <row r="104" spans="1:6" ht="23.25" x14ac:dyDescent="0.25">
      <c r="A104" s="128" t="s">
        <v>217</v>
      </c>
      <c r="B104" s="94" t="s">
        <v>196</v>
      </c>
      <c r="C104" s="100" t="s">
        <v>304</v>
      </c>
      <c r="D104" s="127">
        <v>1798300</v>
      </c>
      <c r="E104" s="127">
        <v>345677.32</v>
      </c>
      <c r="F104" s="126">
        <f t="shared" si="1"/>
        <v>1452622.68</v>
      </c>
    </row>
    <row r="105" spans="1:6" ht="23.25" x14ac:dyDescent="0.25">
      <c r="A105" s="128" t="s">
        <v>219</v>
      </c>
      <c r="B105" s="94" t="s">
        <v>196</v>
      </c>
      <c r="C105" s="100" t="s">
        <v>305</v>
      </c>
      <c r="D105" s="127">
        <v>1798300</v>
      </c>
      <c r="E105" s="127">
        <v>345677.32</v>
      </c>
      <c r="F105" s="126">
        <f t="shared" si="1"/>
        <v>1452622.68</v>
      </c>
    </row>
    <row r="106" spans="1:6" x14ac:dyDescent="0.25">
      <c r="A106" s="128" t="s">
        <v>221</v>
      </c>
      <c r="B106" s="94" t="s">
        <v>196</v>
      </c>
      <c r="C106" s="100" t="s">
        <v>306</v>
      </c>
      <c r="D106" s="127">
        <v>1798300</v>
      </c>
      <c r="E106" s="127">
        <v>345677.32</v>
      </c>
      <c r="F106" s="126">
        <f t="shared" si="1"/>
        <v>1452622.68</v>
      </c>
    </row>
    <row r="107" spans="1:6" ht="23.25" x14ac:dyDescent="0.25">
      <c r="A107" s="128" t="s">
        <v>307</v>
      </c>
      <c r="B107" s="94" t="s">
        <v>196</v>
      </c>
      <c r="C107" s="100" t="s">
        <v>705</v>
      </c>
      <c r="D107" s="127">
        <v>8387030</v>
      </c>
      <c r="E107" s="127">
        <v>0</v>
      </c>
      <c r="F107" s="126">
        <f t="shared" si="1"/>
        <v>8387030</v>
      </c>
    </row>
    <row r="108" spans="1:6" x14ac:dyDescent="0.25">
      <c r="A108" s="128" t="s">
        <v>308</v>
      </c>
      <c r="B108" s="94" t="s">
        <v>196</v>
      </c>
      <c r="C108" s="100" t="s">
        <v>706</v>
      </c>
      <c r="D108" s="127">
        <v>8387030</v>
      </c>
      <c r="E108" s="127">
        <v>0</v>
      </c>
      <c r="F108" s="126">
        <f t="shared" si="1"/>
        <v>8387030</v>
      </c>
    </row>
    <row r="109" spans="1:6" ht="23.25" x14ac:dyDescent="0.25">
      <c r="A109" s="128" t="s">
        <v>707</v>
      </c>
      <c r="B109" s="94" t="s">
        <v>196</v>
      </c>
      <c r="C109" s="100" t="s">
        <v>708</v>
      </c>
      <c r="D109" s="127">
        <v>8387030</v>
      </c>
      <c r="E109" s="127">
        <v>0</v>
      </c>
      <c r="F109" s="126">
        <f t="shared" si="1"/>
        <v>8387030</v>
      </c>
    </row>
    <row r="110" spans="1:6" x14ac:dyDescent="0.25">
      <c r="A110" s="128" t="s">
        <v>309</v>
      </c>
      <c r="B110" s="94" t="s">
        <v>196</v>
      </c>
      <c r="C110" s="100" t="s">
        <v>310</v>
      </c>
      <c r="D110" s="127">
        <v>46015430</v>
      </c>
      <c r="E110" s="127">
        <v>614120.23</v>
      </c>
      <c r="F110" s="126">
        <f t="shared" si="1"/>
        <v>45401309.770000003</v>
      </c>
    </row>
    <row r="111" spans="1:6" ht="23.25" x14ac:dyDescent="0.25">
      <c r="A111" s="128" t="s">
        <v>217</v>
      </c>
      <c r="B111" s="94" t="s">
        <v>196</v>
      </c>
      <c r="C111" s="100" t="s">
        <v>311</v>
      </c>
      <c r="D111" s="127">
        <v>18850942.559999999</v>
      </c>
      <c r="E111" s="127">
        <v>614120.23</v>
      </c>
      <c r="F111" s="126">
        <f t="shared" si="1"/>
        <v>18236822.329999998</v>
      </c>
    </row>
    <row r="112" spans="1:6" ht="23.25" x14ac:dyDescent="0.25">
      <c r="A112" s="128" t="s">
        <v>219</v>
      </c>
      <c r="B112" s="94" t="s">
        <v>196</v>
      </c>
      <c r="C112" s="100" t="s">
        <v>312</v>
      </c>
      <c r="D112" s="127">
        <v>18850942.559999999</v>
      </c>
      <c r="E112" s="127">
        <v>614120.23</v>
      </c>
      <c r="F112" s="126">
        <f t="shared" si="1"/>
        <v>18236822.329999998</v>
      </c>
    </row>
    <row r="113" spans="1:6" ht="23.25" x14ac:dyDescent="0.25">
      <c r="A113" s="128" t="s">
        <v>313</v>
      </c>
      <c r="B113" s="94" t="s">
        <v>196</v>
      </c>
      <c r="C113" s="100" t="s">
        <v>314</v>
      </c>
      <c r="D113" s="127">
        <v>12094980</v>
      </c>
      <c r="E113" s="127">
        <v>0</v>
      </c>
      <c r="F113" s="126">
        <f t="shared" si="1"/>
        <v>12094980</v>
      </c>
    </row>
    <row r="114" spans="1:6" x14ac:dyDescent="0.25">
      <c r="A114" s="128" t="s">
        <v>221</v>
      </c>
      <c r="B114" s="94" t="s">
        <v>196</v>
      </c>
      <c r="C114" s="100" t="s">
        <v>315</v>
      </c>
      <c r="D114" s="127">
        <v>6755962.5599999996</v>
      </c>
      <c r="E114" s="127">
        <v>614120.23</v>
      </c>
      <c r="F114" s="126">
        <f t="shared" si="1"/>
        <v>6141842.3300000001</v>
      </c>
    </row>
    <row r="115" spans="1:6" ht="23.25" x14ac:dyDescent="0.25">
      <c r="A115" s="128" t="s">
        <v>307</v>
      </c>
      <c r="B115" s="94" t="s">
        <v>196</v>
      </c>
      <c r="C115" s="100" t="s">
        <v>632</v>
      </c>
      <c r="D115" s="127">
        <v>27164487.440000001</v>
      </c>
      <c r="E115" s="127">
        <v>0</v>
      </c>
      <c r="F115" s="126">
        <f t="shared" si="1"/>
        <v>27164487.440000001</v>
      </c>
    </row>
    <row r="116" spans="1:6" x14ac:dyDescent="0.25">
      <c r="A116" s="128" t="s">
        <v>308</v>
      </c>
      <c r="B116" s="94" t="s">
        <v>196</v>
      </c>
      <c r="C116" s="100" t="s">
        <v>633</v>
      </c>
      <c r="D116" s="127">
        <v>27164487.440000001</v>
      </c>
      <c r="E116" s="127">
        <v>0</v>
      </c>
      <c r="F116" s="126">
        <f t="shared" si="1"/>
        <v>27164487.440000001</v>
      </c>
    </row>
    <row r="117" spans="1:6" ht="23.25" x14ac:dyDescent="0.25">
      <c r="A117" s="128" t="s">
        <v>345</v>
      </c>
      <c r="B117" s="94" t="s">
        <v>196</v>
      </c>
      <c r="C117" s="100" t="s">
        <v>634</v>
      </c>
      <c r="D117" s="127">
        <v>27164487.440000001</v>
      </c>
      <c r="E117" s="127">
        <v>0</v>
      </c>
      <c r="F117" s="126">
        <f t="shared" si="1"/>
        <v>27164487.440000001</v>
      </c>
    </row>
    <row r="118" spans="1:6" x14ac:dyDescent="0.25">
      <c r="A118" s="128" t="s">
        <v>566</v>
      </c>
      <c r="B118" s="94" t="s">
        <v>196</v>
      </c>
      <c r="C118" s="100" t="s">
        <v>567</v>
      </c>
      <c r="D118" s="127">
        <v>5904990</v>
      </c>
      <c r="E118" s="127">
        <v>0</v>
      </c>
      <c r="F118" s="126">
        <f t="shared" si="1"/>
        <v>5904990</v>
      </c>
    </row>
    <row r="119" spans="1:6" ht="23.25" x14ac:dyDescent="0.25">
      <c r="A119" s="128" t="s">
        <v>217</v>
      </c>
      <c r="B119" s="94" t="s">
        <v>196</v>
      </c>
      <c r="C119" s="100" t="s">
        <v>568</v>
      </c>
      <c r="D119" s="127">
        <v>5904990</v>
      </c>
      <c r="E119" s="127">
        <v>0</v>
      </c>
      <c r="F119" s="126">
        <f t="shared" si="1"/>
        <v>5904990</v>
      </c>
    </row>
    <row r="120" spans="1:6" ht="23.25" x14ac:dyDescent="0.25">
      <c r="A120" s="128" t="s">
        <v>219</v>
      </c>
      <c r="B120" s="94" t="s">
        <v>196</v>
      </c>
      <c r="C120" s="100" t="s">
        <v>569</v>
      </c>
      <c r="D120" s="127">
        <v>5904990</v>
      </c>
      <c r="E120" s="127">
        <v>0</v>
      </c>
      <c r="F120" s="126">
        <f t="shared" si="1"/>
        <v>5904990</v>
      </c>
    </row>
    <row r="121" spans="1:6" x14ac:dyDescent="0.25">
      <c r="A121" s="128" t="s">
        <v>221</v>
      </c>
      <c r="B121" s="94" t="s">
        <v>196</v>
      </c>
      <c r="C121" s="100" t="s">
        <v>570</v>
      </c>
      <c r="D121" s="127">
        <v>5904990</v>
      </c>
      <c r="E121" s="127">
        <v>0</v>
      </c>
      <c r="F121" s="126">
        <f t="shared" si="1"/>
        <v>5904990</v>
      </c>
    </row>
    <row r="122" spans="1:6" x14ac:dyDescent="0.25">
      <c r="A122" s="128" t="s">
        <v>772</v>
      </c>
      <c r="B122" s="94" t="s">
        <v>196</v>
      </c>
      <c r="C122" s="100" t="s">
        <v>771</v>
      </c>
      <c r="D122" s="127">
        <v>5983000</v>
      </c>
      <c r="E122" s="127">
        <v>185355.1</v>
      </c>
      <c r="F122" s="126">
        <f t="shared" si="1"/>
        <v>5797644.9000000004</v>
      </c>
    </row>
    <row r="123" spans="1:6" ht="34.5" x14ac:dyDescent="0.25">
      <c r="A123" s="128" t="s">
        <v>201</v>
      </c>
      <c r="B123" s="94" t="s">
        <v>196</v>
      </c>
      <c r="C123" s="100" t="s">
        <v>770</v>
      </c>
      <c r="D123" s="127">
        <v>5983000</v>
      </c>
      <c r="E123" s="127">
        <v>185355.1</v>
      </c>
      <c r="F123" s="126">
        <f t="shared" si="1"/>
        <v>5797644.9000000004</v>
      </c>
    </row>
    <row r="124" spans="1:6" ht="23.25" x14ac:dyDescent="0.25">
      <c r="A124" s="128" t="s">
        <v>203</v>
      </c>
      <c r="B124" s="94" t="s">
        <v>196</v>
      </c>
      <c r="C124" s="100" t="s">
        <v>769</v>
      </c>
      <c r="D124" s="127">
        <v>5983000</v>
      </c>
      <c r="E124" s="127">
        <v>185355.1</v>
      </c>
      <c r="F124" s="126">
        <f t="shared" si="1"/>
        <v>5797644.9000000004</v>
      </c>
    </row>
    <row r="125" spans="1:6" x14ac:dyDescent="0.25">
      <c r="A125" s="128" t="s">
        <v>205</v>
      </c>
      <c r="B125" s="94" t="s">
        <v>196</v>
      </c>
      <c r="C125" s="100" t="s">
        <v>768</v>
      </c>
      <c r="D125" s="127">
        <v>4633000</v>
      </c>
      <c r="E125" s="127">
        <v>185355.1</v>
      </c>
      <c r="F125" s="126">
        <f t="shared" si="1"/>
        <v>4447644.9000000004</v>
      </c>
    </row>
    <row r="126" spans="1:6" ht="34.5" x14ac:dyDescent="0.25">
      <c r="A126" s="128" t="s">
        <v>207</v>
      </c>
      <c r="B126" s="94" t="s">
        <v>196</v>
      </c>
      <c r="C126" s="100" t="s">
        <v>767</v>
      </c>
      <c r="D126" s="127">
        <v>1350000</v>
      </c>
      <c r="E126" s="127">
        <v>0</v>
      </c>
      <c r="F126" s="126">
        <f t="shared" si="1"/>
        <v>1350000</v>
      </c>
    </row>
    <row r="127" spans="1:6" x14ac:dyDescent="0.25">
      <c r="A127" s="128" t="s">
        <v>316</v>
      </c>
      <c r="B127" s="94" t="s">
        <v>196</v>
      </c>
      <c r="C127" s="100" t="s">
        <v>317</v>
      </c>
      <c r="D127" s="127">
        <v>1354924875.6800001</v>
      </c>
      <c r="E127" s="127">
        <v>381849727.02999997</v>
      </c>
      <c r="F127" s="126">
        <f t="shared" si="1"/>
        <v>973075148.6500001</v>
      </c>
    </row>
    <row r="128" spans="1:6" x14ac:dyDescent="0.25">
      <c r="A128" s="128" t="s">
        <v>318</v>
      </c>
      <c r="B128" s="94" t="s">
        <v>196</v>
      </c>
      <c r="C128" s="100" t="s">
        <v>319</v>
      </c>
      <c r="D128" s="127">
        <v>497935775.38999999</v>
      </c>
      <c r="E128" s="127">
        <v>148977004.16</v>
      </c>
      <c r="F128" s="126">
        <f t="shared" si="1"/>
        <v>348958771.23000002</v>
      </c>
    </row>
    <row r="129" spans="1:6" ht="34.5" x14ac:dyDescent="0.25">
      <c r="A129" s="128" t="s">
        <v>201</v>
      </c>
      <c r="B129" s="94" t="s">
        <v>196</v>
      </c>
      <c r="C129" s="100" t="s">
        <v>320</v>
      </c>
      <c r="D129" s="127">
        <v>363653871.74000001</v>
      </c>
      <c r="E129" s="127">
        <v>113438676.73999999</v>
      </c>
      <c r="F129" s="126">
        <f t="shared" si="1"/>
        <v>250215195</v>
      </c>
    </row>
    <row r="130" spans="1:6" x14ac:dyDescent="0.25">
      <c r="A130" s="128" t="s">
        <v>271</v>
      </c>
      <c r="B130" s="94" t="s">
        <v>196</v>
      </c>
      <c r="C130" s="100" t="s">
        <v>321</v>
      </c>
      <c r="D130" s="127">
        <v>363653871.74000001</v>
      </c>
      <c r="E130" s="127">
        <v>113438676.73999999</v>
      </c>
      <c r="F130" s="126">
        <f t="shared" si="1"/>
        <v>250215195</v>
      </c>
    </row>
    <row r="131" spans="1:6" x14ac:dyDescent="0.25">
      <c r="A131" s="128" t="s">
        <v>273</v>
      </c>
      <c r="B131" s="94" t="s">
        <v>196</v>
      </c>
      <c r="C131" s="100" t="s">
        <v>322</v>
      </c>
      <c r="D131" s="127">
        <v>279237880.85000002</v>
      </c>
      <c r="E131" s="127">
        <v>89578366.099999994</v>
      </c>
      <c r="F131" s="126">
        <f t="shared" si="1"/>
        <v>189659514.75000003</v>
      </c>
    </row>
    <row r="132" spans="1:6" ht="23.25" x14ac:dyDescent="0.25">
      <c r="A132" s="128" t="s">
        <v>275</v>
      </c>
      <c r="B132" s="94" t="s">
        <v>196</v>
      </c>
      <c r="C132" s="100" t="s">
        <v>323</v>
      </c>
      <c r="D132" s="127">
        <v>88685.39</v>
      </c>
      <c r="E132" s="127">
        <v>18819.310000000001</v>
      </c>
      <c r="F132" s="126">
        <f t="shared" si="1"/>
        <v>69866.080000000002</v>
      </c>
    </row>
    <row r="133" spans="1:6" ht="23.25" x14ac:dyDescent="0.25">
      <c r="A133" s="128" t="s">
        <v>276</v>
      </c>
      <c r="B133" s="94" t="s">
        <v>196</v>
      </c>
      <c r="C133" s="100" t="s">
        <v>324</v>
      </c>
      <c r="D133" s="127">
        <v>84327305.5</v>
      </c>
      <c r="E133" s="127">
        <v>23841491.329999998</v>
      </c>
      <c r="F133" s="126">
        <f t="shared" si="1"/>
        <v>60485814.170000002</v>
      </c>
    </row>
    <row r="134" spans="1:6" ht="23.25" x14ac:dyDescent="0.25">
      <c r="A134" s="128" t="s">
        <v>217</v>
      </c>
      <c r="B134" s="94" t="s">
        <v>196</v>
      </c>
      <c r="C134" s="100" t="s">
        <v>325</v>
      </c>
      <c r="D134" s="127">
        <v>132969003.06999999</v>
      </c>
      <c r="E134" s="127">
        <v>35183596.770000003</v>
      </c>
      <c r="F134" s="126">
        <f t="shared" si="1"/>
        <v>97785406.299999982</v>
      </c>
    </row>
    <row r="135" spans="1:6" ht="23.25" x14ac:dyDescent="0.25">
      <c r="A135" s="128" t="s">
        <v>219</v>
      </c>
      <c r="B135" s="94" t="s">
        <v>196</v>
      </c>
      <c r="C135" s="100" t="s">
        <v>326</v>
      </c>
      <c r="D135" s="127">
        <v>132969003.06999999</v>
      </c>
      <c r="E135" s="127">
        <v>35183596.770000003</v>
      </c>
      <c r="F135" s="126">
        <f t="shared" si="1"/>
        <v>97785406.299999982</v>
      </c>
    </row>
    <row r="136" spans="1:6" ht="23.25" x14ac:dyDescent="0.25">
      <c r="A136" s="128" t="s">
        <v>313</v>
      </c>
      <c r="B136" s="94" t="s">
        <v>196</v>
      </c>
      <c r="C136" s="100" t="s">
        <v>635</v>
      </c>
      <c r="D136" s="127">
        <v>332000</v>
      </c>
      <c r="E136" s="127">
        <v>12000</v>
      </c>
      <c r="F136" s="126">
        <f t="shared" si="1"/>
        <v>320000</v>
      </c>
    </row>
    <row r="137" spans="1:6" x14ac:dyDescent="0.25">
      <c r="A137" s="128" t="s">
        <v>221</v>
      </c>
      <c r="B137" s="94" t="s">
        <v>196</v>
      </c>
      <c r="C137" s="100" t="s">
        <v>327</v>
      </c>
      <c r="D137" s="127">
        <v>132637003.06999999</v>
      </c>
      <c r="E137" s="127">
        <v>35171596.770000003</v>
      </c>
      <c r="F137" s="126">
        <f t="shared" ref="F137:F200" si="2">D137-E137</f>
        <v>97465406.299999982</v>
      </c>
    </row>
    <row r="138" spans="1:6" x14ac:dyDescent="0.25">
      <c r="A138" s="128" t="s">
        <v>436</v>
      </c>
      <c r="B138" s="94" t="s">
        <v>196</v>
      </c>
      <c r="C138" s="100" t="s">
        <v>709</v>
      </c>
      <c r="D138" s="127">
        <v>129900.58</v>
      </c>
      <c r="E138" s="127">
        <v>58845.8</v>
      </c>
      <c r="F138" s="126">
        <f t="shared" si="2"/>
        <v>71054.78</v>
      </c>
    </row>
    <row r="139" spans="1:6" ht="23.25" x14ac:dyDescent="0.25">
      <c r="A139" s="128" t="s">
        <v>438</v>
      </c>
      <c r="B139" s="94" t="s">
        <v>196</v>
      </c>
      <c r="C139" s="100" t="s">
        <v>710</v>
      </c>
      <c r="D139" s="127">
        <v>129900.58</v>
      </c>
      <c r="E139" s="127">
        <v>58845.8</v>
      </c>
      <c r="F139" s="126">
        <f t="shared" si="2"/>
        <v>71054.78</v>
      </c>
    </row>
    <row r="140" spans="1:6" ht="23.25" x14ac:dyDescent="0.25">
      <c r="A140" s="128" t="s">
        <v>440</v>
      </c>
      <c r="B140" s="94" t="s">
        <v>196</v>
      </c>
      <c r="C140" s="100" t="s">
        <v>711</v>
      </c>
      <c r="D140" s="127">
        <v>129900.58</v>
      </c>
      <c r="E140" s="127">
        <v>58845.8</v>
      </c>
      <c r="F140" s="126">
        <f t="shared" si="2"/>
        <v>71054.78</v>
      </c>
    </row>
    <row r="141" spans="1:6" x14ac:dyDescent="0.25">
      <c r="A141" s="128" t="s">
        <v>223</v>
      </c>
      <c r="B141" s="94" t="s">
        <v>196</v>
      </c>
      <c r="C141" s="100" t="s">
        <v>328</v>
      </c>
      <c r="D141" s="127">
        <v>1183000</v>
      </c>
      <c r="E141" s="127">
        <v>295884.84999999998</v>
      </c>
      <c r="F141" s="126">
        <f t="shared" si="2"/>
        <v>887115.15</v>
      </c>
    </row>
    <row r="142" spans="1:6" x14ac:dyDescent="0.25">
      <c r="A142" s="128" t="s">
        <v>225</v>
      </c>
      <c r="B142" s="94" t="s">
        <v>196</v>
      </c>
      <c r="C142" s="100" t="s">
        <v>329</v>
      </c>
      <c r="D142" s="127">
        <v>1183000</v>
      </c>
      <c r="E142" s="127">
        <v>295884.84999999998</v>
      </c>
      <c r="F142" s="126">
        <f t="shared" si="2"/>
        <v>887115.15</v>
      </c>
    </row>
    <row r="143" spans="1:6" x14ac:dyDescent="0.25">
      <c r="A143" s="128" t="s">
        <v>330</v>
      </c>
      <c r="B143" s="94" t="s">
        <v>196</v>
      </c>
      <c r="C143" s="100" t="s">
        <v>331</v>
      </c>
      <c r="D143" s="127">
        <v>1182867.1499999999</v>
      </c>
      <c r="E143" s="127">
        <v>295752</v>
      </c>
      <c r="F143" s="126">
        <f t="shared" si="2"/>
        <v>887115.14999999991</v>
      </c>
    </row>
    <row r="144" spans="1:6" x14ac:dyDescent="0.25">
      <c r="A144" s="128" t="s">
        <v>229</v>
      </c>
      <c r="B144" s="94" t="s">
        <v>196</v>
      </c>
      <c r="C144" s="100" t="s">
        <v>651</v>
      </c>
      <c r="D144" s="127">
        <v>132.85</v>
      </c>
      <c r="E144" s="127">
        <v>132.85</v>
      </c>
      <c r="F144" s="126">
        <f t="shared" si="2"/>
        <v>0</v>
      </c>
    </row>
    <row r="145" spans="1:6" x14ac:dyDescent="0.25">
      <c r="A145" s="128" t="s">
        <v>332</v>
      </c>
      <c r="B145" s="94" t="s">
        <v>196</v>
      </c>
      <c r="C145" s="100" t="s">
        <v>333</v>
      </c>
      <c r="D145" s="127">
        <v>708996803.30999994</v>
      </c>
      <c r="E145" s="127">
        <v>190183982.18000001</v>
      </c>
      <c r="F145" s="126">
        <f t="shared" si="2"/>
        <v>518812821.12999994</v>
      </c>
    </row>
    <row r="146" spans="1:6" ht="34.5" x14ac:dyDescent="0.25">
      <c r="A146" s="128" t="s">
        <v>201</v>
      </c>
      <c r="B146" s="94" t="s">
        <v>196</v>
      </c>
      <c r="C146" s="100" t="s">
        <v>334</v>
      </c>
      <c r="D146" s="127">
        <v>250587425.28</v>
      </c>
      <c r="E146" s="127">
        <v>80417781.109999999</v>
      </c>
      <c r="F146" s="126">
        <f t="shared" si="2"/>
        <v>170169644.17000002</v>
      </c>
    </row>
    <row r="147" spans="1:6" x14ac:dyDescent="0.25">
      <c r="A147" s="128" t="s">
        <v>271</v>
      </c>
      <c r="B147" s="94" t="s">
        <v>196</v>
      </c>
      <c r="C147" s="100" t="s">
        <v>335</v>
      </c>
      <c r="D147" s="127">
        <v>250587425.28</v>
      </c>
      <c r="E147" s="127">
        <v>80417781.109999999</v>
      </c>
      <c r="F147" s="126">
        <f t="shared" si="2"/>
        <v>170169644.17000002</v>
      </c>
    </row>
    <row r="148" spans="1:6" x14ac:dyDescent="0.25">
      <c r="A148" s="128" t="s">
        <v>273</v>
      </c>
      <c r="B148" s="94" t="s">
        <v>196</v>
      </c>
      <c r="C148" s="100" t="s">
        <v>336</v>
      </c>
      <c r="D148" s="127">
        <v>192343106.96000001</v>
      </c>
      <c r="E148" s="127">
        <v>63470268.979999997</v>
      </c>
      <c r="F148" s="126">
        <f t="shared" si="2"/>
        <v>128872837.98000002</v>
      </c>
    </row>
    <row r="149" spans="1:6" ht="23.25" x14ac:dyDescent="0.25">
      <c r="A149" s="128" t="s">
        <v>275</v>
      </c>
      <c r="B149" s="94" t="s">
        <v>196</v>
      </c>
      <c r="C149" s="100" t="s">
        <v>337</v>
      </c>
      <c r="D149" s="127">
        <v>143142.21</v>
      </c>
      <c r="E149" s="127">
        <v>46736.959999999999</v>
      </c>
      <c r="F149" s="126">
        <f t="shared" si="2"/>
        <v>96405.25</v>
      </c>
    </row>
    <row r="150" spans="1:6" ht="23.25" x14ac:dyDescent="0.25">
      <c r="A150" s="128" t="s">
        <v>276</v>
      </c>
      <c r="B150" s="94" t="s">
        <v>196</v>
      </c>
      <c r="C150" s="100" t="s">
        <v>338</v>
      </c>
      <c r="D150" s="127">
        <v>58101176.109999999</v>
      </c>
      <c r="E150" s="127">
        <v>16900775.170000002</v>
      </c>
      <c r="F150" s="126">
        <f t="shared" si="2"/>
        <v>41200400.939999998</v>
      </c>
    </row>
    <row r="151" spans="1:6" ht="23.25" x14ac:dyDescent="0.25">
      <c r="A151" s="128" t="s">
        <v>217</v>
      </c>
      <c r="B151" s="94" t="s">
        <v>196</v>
      </c>
      <c r="C151" s="100" t="s">
        <v>339</v>
      </c>
      <c r="D151" s="127">
        <v>120901096.26000001</v>
      </c>
      <c r="E151" s="127">
        <v>36196463.560000002</v>
      </c>
      <c r="F151" s="126">
        <f t="shared" si="2"/>
        <v>84704632.700000003</v>
      </c>
    </row>
    <row r="152" spans="1:6" ht="23.25" x14ac:dyDescent="0.25">
      <c r="A152" s="128" t="s">
        <v>219</v>
      </c>
      <c r="B152" s="94" t="s">
        <v>196</v>
      </c>
      <c r="C152" s="100" t="s">
        <v>340</v>
      </c>
      <c r="D152" s="127">
        <v>120901096.26000001</v>
      </c>
      <c r="E152" s="127">
        <v>36196463.560000002</v>
      </c>
      <c r="F152" s="126">
        <f t="shared" si="2"/>
        <v>84704632.700000003</v>
      </c>
    </row>
    <row r="153" spans="1:6" ht="23.25" x14ac:dyDescent="0.25">
      <c r="A153" s="128" t="s">
        <v>313</v>
      </c>
      <c r="B153" s="94" t="s">
        <v>196</v>
      </c>
      <c r="C153" s="100" t="s">
        <v>341</v>
      </c>
      <c r="D153" s="127">
        <v>12691339.32</v>
      </c>
      <c r="E153" s="127">
        <v>71025.119999999995</v>
      </c>
      <c r="F153" s="126">
        <f t="shared" si="2"/>
        <v>12620314.200000001</v>
      </c>
    </row>
    <row r="154" spans="1:6" x14ac:dyDescent="0.25">
      <c r="A154" s="128" t="s">
        <v>221</v>
      </c>
      <c r="B154" s="94" t="s">
        <v>196</v>
      </c>
      <c r="C154" s="100" t="s">
        <v>342</v>
      </c>
      <c r="D154" s="127">
        <v>108209756.94</v>
      </c>
      <c r="E154" s="127">
        <v>36125438.439999998</v>
      </c>
      <c r="F154" s="126">
        <f t="shared" si="2"/>
        <v>72084318.5</v>
      </c>
    </row>
    <row r="155" spans="1:6" ht="23.25" x14ac:dyDescent="0.25">
      <c r="A155" s="128" t="s">
        <v>307</v>
      </c>
      <c r="B155" s="94" t="s">
        <v>196</v>
      </c>
      <c r="C155" s="100" t="s">
        <v>343</v>
      </c>
      <c r="D155" s="127">
        <v>76268700</v>
      </c>
      <c r="E155" s="127">
        <v>0</v>
      </c>
      <c r="F155" s="126">
        <f t="shared" si="2"/>
        <v>76268700</v>
      </c>
    </row>
    <row r="156" spans="1:6" x14ac:dyDescent="0.25">
      <c r="A156" s="128" t="s">
        <v>308</v>
      </c>
      <c r="B156" s="94" t="s">
        <v>196</v>
      </c>
      <c r="C156" s="100" t="s">
        <v>344</v>
      </c>
      <c r="D156" s="127">
        <v>76268700</v>
      </c>
      <c r="E156" s="127">
        <v>0</v>
      </c>
      <c r="F156" s="126">
        <f t="shared" si="2"/>
        <v>76268700</v>
      </c>
    </row>
    <row r="157" spans="1:6" ht="23.25" x14ac:dyDescent="0.25">
      <c r="A157" s="128" t="s">
        <v>345</v>
      </c>
      <c r="B157" s="94" t="s">
        <v>196</v>
      </c>
      <c r="C157" s="100" t="s">
        <v>346</v>
      </c>
      <c r="D157" s="127">
        <v>76268700</v>
      </c>
      <c r="E157" s="127">
        <v>0</v>
      </c>
      <c r="F157" s="126">
        <f t="shared" si="2"/>
        <v>76268700</v>
      </c>
    </row>
    <row r="158" spans="1:6" ht="23.25" x14ac:dyDescent="0.25">
      <c r="A158" s="128" t="s">
        <v>347</v>
      </c>
      <c r="B158" s="94" t="s">
        <v>196</v>
      </c>
      <c r="C158" s="100" t="s">
        <v>348</v>
      </c>
      <c r="D158" s="127">
        <v>260194558.77000001</v>
      </c>
      <c r="E158" s="127">
        <v>73301865.010000005</v>
      </c>
      <c r="F158" s="126">
        <f t="shared" si="2"/>
        <v>186892693.75999999</v>
      </c>
    </row>
    <row r="159" spans="1:6" x14ac:dyDescent="0.25">
      <c r="A159" s="128" t="s">
        <v>349</v>
      </c>
      <c r="B159" s="94" t="s">
        <v>196</v>
      </c>
      <c r="C159" s="100" t="s">
        <v>350</v>
      </c>
      <c r="D159" s="127">
        <v>260194558.77000001</v>
      </c>
      <c r="E159" s="127">
        <v>73301865.010000005</v>
      </c>
      <c r="F159" s="126">
        <f t="shared" si="2"/>
        <v>186892693.75999999</v>
      </c>
    </row>
    <row r="160" spans="1:6" ht="34.5" x14ac:dyDescent="0.25">
      <c r="A160" s="128" t="s">
        <v>351</v>
      </c>
      <c r="B160" s="94" t="s">
        <v>196</v>
      </c>
      <c r="C160" s="100" t="s">
        <v>352</v>
      </c>
      <c r="D160" s="127">
        <v>248392822.22999999</v>
      </c>
      <c r="E160" s="127">
        <v>71210109.859999999</v>
      </c>
      <c r="F160" s="126">
        <f t="shared" si="2"/>
        <v>177182712.37</v>
      </c>
    </row>
    <row r="161" spans="1:6" x14ac:dyDescent="0.25">
      <c r="A161" s="128" t="s">
        <v>353</v>
      </c>
      <c r="B161" s="94" t="s">
        <v>196</v>
      </c>
      <c r="C161" s="100" t="s">
        <v>354</v>
      </c>
      <c r="D161" s="127">
        <v>11801736.539999999</v>
      </c>
      <c r="E161" s="127">
        <v>2091755.15</v>
      </c>
      <c r="F161" s="126">
        <f t="shared" si="2"/>
        <v>9709981.3899999987</v>
      </c>
    </row>
    <row r="162" spans="1:6" x14ac:dyDescent="0.25">
      <c r="A162" s="128" t="s">
        <v>223</v>
      </c>
      <c r="B162" s="94" t="s">
        <v>196</v>
      </c>
      <c r="C162" s="100" t="s">
        <v>355</v>
      </c>
      <c r="D162" s="127">
        <v>1045023</v>
      </c>
      <c r="E162" s="127">
        <v>267872.5</v>
      </c>
      <c r="F162" s="126">
        <f t="shared" si="2"/>
        <v>777150.5</v>
      </c>
    </row>
    <row r="163" spans="1:6" x14ac:dyDescent="0.25">
      <c r="A163" s="128" t="s">
        <v>225</v>
      </c>
      <c r="B163" s="94" t="s">
        <v>196</v>
      </c>
      <c r="C163" s="100" t="s">
        <v>356</v>
      </c>
      <c r="D163" s="127">
        <v>1045023</v>
      </c>
      <c r="E163" s="127">
        <v>267872.5</v>
      </c>
      <c r="F163" s="126">
        <f t="shared" si="2"/>
        <v>777150.5</v>
      </c>
    </row>
    <row r="164" spans="1:6" x14ac:dyDescent="0.25">
      <c r="A164" s="128" t="s">
        <v>330</v>
      </c>
      <c r="B164" s="94" t="s">
        <v>196</v>
      </c>
      <c r="C164" s="100" t="s">
        <v>357</v>
      </c>
      <c r="D164" s="127">
        <v>1012464.5</v>
      </c>
      <c r="E164" s="127">
        <v>253121</v>
      </c>
      <c r="F164" s="126">
        <f t="shared" si="2"/>
        <v>759343.5</v>
      </c>
    </row>
    <row r="165" spans="1:6" x14ac:dyDescent="0.25">
      <c r="A165" s="128" t="s">
        <v>227</v>
      </c>
      <c r="B165" s="94" t="s">
        <v>196</v>
      </c>
      <c r="C165" s="100" t="s">
        <v>358</v>
      </c>
      <c r="D165" s="127">
        <v>32553</v>
      </c>
      <c r="E165" s="127">
        <v>14746</v>
      </c>
      <c r="F165" s="126">
        <f t="shared" si="2"/>
        <v>17807</v>
      </c>
    </row>
    <row r="166" spans="1:6" x14ac:dyDescent="0.25">
      <c r="A166" s="128" t="s">
        <v>229</v>
      </c>
      <c r="B166" s="94" t="s">
        <v>196</v>
      </c>
      <c r="C166" s="100" t="s">
        <v>735</v>
      </c>
      <c r="D166" s="127">
        <v>5.5</v>
      </c>
      <c r="E166" s="127">
        <v>5.5</v>
      </c>
      <c r="F166" s="126">
        <f t="shared" si="2"/>
        <v>0</v>
      </c>
    </row>
    <row r="167" spans="1:6" x14ac:dyDescent="0.25">
      <c r="A167" s="128" t="s">
        <v>359</v>
      </c>
      <c r="B167" s="94" t="s">
        <v>196</v>
      </c>
      <c r="C167" s="100" t="s">
        <v>360</v>
      </c>
      <c r="D167" s="127">
        <v>104704726</v>
      </c>
      <c r="E167" s="127">
        <v>31103870.460000001</v>
      </c>
      <c r="F167" s="126">
        <f t="shared" si="2"/>
        <v>73600855.539999992</v>
      </c>
    </row>
    <row r="168" spans="1:6" ht="34.5" x14ac:dyDescent="0.25">
      <c r="A168" s="128" t="s">
        <v>201</v>
      </c>
      <c r="B168" s="94" t="s">
        <v>196</v>
      </c>
      <c r="C168" s="100" t="s">
        <v>361</v>
      </c>
      <c r="D168" s="127">
        <v>61838596.689999998</v>
      </c>
      <c r="E168" s="127">
        <v>26421852.960000001</v>
      </c>
      <c r="F168" s="126">
        <f t="shared" si="2"/>
        <v>35416743.729999997</v>
      </c>
    </row>
    <row r="169" spans="1:6" x14ac:dyDescent="0.25">
      <c r="A169" s="128" t="s">
        <v>271</v>
      </c>
      <c r="B169" s="94" t="s">
        <v>196</v>
      </c>
      <c r="C169" s="100" t="s">
        <v>362</v>
      </c>
      <c r="D169" s="127">
        <v>61838596.689999998</v>
      </c>
      <c r="E169" s="127">
        <v>26421852.960000001</v>
      </c>
      <c r="F169" s="126">
        <f t="shared" si="2"/>
        <v>35416743.729999997</v>
      </c>
    </row>
    <row r="170" spans="1:6" x14ac:dyDescent="0.25">
      <c r="A170" s="128" t="s">
        <v>273</v>
      </c>
      <c r="B170" s="94" t="s">
        <v>196</v>
      </c>
      <c r="C170" s="100" t="s">
        <v>363</v>
      </c>
      <c r="D170" s="127">
        <v>47676830.789999999</v>
      </c>
      <c r="E170" s="127">
        <v>20823074.739999998</v>
      </c>
      <c r="F170" s="126">
        <f t="shared" si="2"/>
        <v>26853756.050000001</v>
      </c>
    </row>
    <row r="171" spans="1:6" ht="23.25" x14ac:dyDescent="0.25">
      <c r="A171" s="128" t="s">
        <v>275</v>
      </c>
      <c r="B171" s="94" t="s">
        <v>196</v>
      </c>
      <c r="C171" s="100" t="s">
        <v>364</v>
      </c>
      <c r="D171" s="127">
        <v>17360</v>
      </c>
      <c r="E171" s="127">
        <v>720</v>
      </c>
      <c r="F171" s="126">
        <f t="shared" si="2"/>
        <v>16640</v>
      </c>
    </row>
    <row r="172" spans="1:6" ht="23.25" x14ac:dyDescent="0.25">
      <c r="A172" s="128" t="s">
        <v>276</v>
      </c>
      <c r="B172" s="94" t="s">
        <v>196</v>
      </c>
      <c r="C172" s="100" t="s">
        <v>365</v>
      </c>
      <c r="D172" s="127">
        <v>14144405.9</v>
      </c>
      <c r="E172" s="127">
        <v>5598058.2199999997</v>
      </c>
      <c r="F172" s="126">
        <f t="shared" si="2"/>
        <v>8546347.6799999997</v>
      </c>
    </row>
    <row r="173" spans="1:6" ht="23.25" x14ac:dyDescent="0.25">
      <c r="A173" s="128" t="s">
        <v>217</v>
      </c>
      <c r="B173" s="94" t="s">
        <v>196</v>
      </c>
      <c r="C173" s="100" t="s">
        <v>366</v>
      </c>
      <c r="D173" s="127">
        <v>13533021.68</v>
      </c>
      <c r="E173" s="127">
        <v>4562939.18</v>
      </c>
      <c r="F173" s="126">
        <f t="shared" si="2"/>
        <v>8970082.5</v>
      </c>
    </row>
    <row r="174" spans="1:6" ht="23.25" x14ac:dyDescent="0.25">
      <c r="A174" s="128" t="s">
        <v>219</v>
      </c>
      <c r="B174" s="94" t="s">
        <v>196</v>
      </c>
      <c r="C174" s="100" t="s">
        <v>367</v>
      </c>
      <c r="D174" s="127">
        <v>13533021.68</v>
      </c>
      <c r="E174" s="127">
        <v>4562939.18</v>
      </c>
      <c r="F174" s="126">
        <f t="shared" si="2"/>
        <v>8970082.5</v>
      </c>
    </row>
    <row r="175" spans="1:6" ht="23.25" x14ac:dyDescent="0.25">
      <c r="A175" s="128" t="s">
        <v>313</v>
      </c>
      <c r="B175" s="94" t="s">
        <v>196</v>
      </c>
      <c r="C175" s="100" t="s">
        <v>648</v>
      </c>
      <c r="D175" s="127">
        <v>160000</v>
      </c>
      <c r="E175" s="127">
        <v>0</v>
      </c>
      <c r="F175" s="126">
        <f t="shared" si="2"/>
        <v>160000</v>
      </c>
    </row>
    <row r="176" spans="1:6" x14ac:dyDescent="0.25">
      <c r="A176" s="128" t="s">
        <v>221</v>
      </c>
      <c r="B176" s="94" t="s">
        <v>196</v>
      </c>
      <c r="C176" s="100" t="s">
        <v>368</v>
      </c>
      <c r="D176" s="127">
        <v>13373021.68</v>
      </c>
      <c r="E176" s="127">
        <v>4562939.18</v>
      </c>
      <c r="F176" s="126">
        <f t="shared" si="2"/>
        <v>8810082.5</v>
      </c>
    </row>
    <row r="177" spans="1:6" ht="23.25" x14ac:dyDescent="0.25">
      <c r="A177" s="128" t="s">
        <v>347</v>
      </c>
      <c r="B177" s="94" t="s">
        <v>196</v>
      </c>
      <c r="C177" s="100" t="s">
        <v>766</v>
      </c>
      <c r="D177" s="127">
        <v>29283288.530000001</v>
      </c>
      <c r="E177" s="127">
        <v>101008.22</v>
      </c>
      <c r="F177" s="126">
        <f t="shared" si="2"/>
        <v>29182280.310000002</v>
      </c>
    </row>
    <row r="178" spans="1:6" x14ac:dyDescent="0.25">
      <c r="A178" s="128" t="s">
        <v>349</v>
      </c>
      <c r="B178" s="94" t="s">
        <v>196</v>
      </c>
      <c r="C178" s="100" t="s">
        <v>765</v>
      </c>
      <c r="D178" s="127">
        <v>29283288.530000001</v>
      </c>
      <c r="E178" s="127">
        <v>101008.22</v>
      </c>
      <c r="F178" s="126">
        <f t="shared" si="2"/>
        <v>29182280.310000002</v>
      </c>
    </row>
    <row r="179" spans="1:6" ht="34.5" x14ac:dyDescent="0.25">
      <c r="A179" s="128" t="s">
        <v>351</v>
      </c>
      <c r="B179" s="94" t="s">
        <v>196</v>
      </c>
      <c r="C179" s="100" t="s">
        <v>764</v>
      </c>
      <c r="D179" s="127">
        <v>26901405.530000001</v>
      </c>
      <c r="E179" s="127">
        <v>94088.22</v>
      </c>
      <c r="F179" s="126">
        <f t="shared" si="2"/>
        <v>26807317.310000002</v>
      </c>
    </row>
    <row r="180" spans="1:6" x14ac:dyDescent="0.25">
      <c r="A180" s="128" t="s">
        <v>353</v>
      </c>
      <c r="B180" s="94" t="s">
        <v>196</v>
      </c>
      <c r="C180" s="100" t="s">
        <v>763</v>
      </c>
      <c r="D180" s="127">
        <v>2381883</v>
      </c>
      <c r="E180" s="127">
        <v>6920</v>
      </c>
      <c r="F180" s="126">
        <f t="shared" si="2"/>
        <v>2374963</v>
      </c>
    </row>
    <row r="181" spans="1:6" x14ac:dyDescent="0.25">
      <c r="A181" s="128" t="s">
        <v>223</v>
      </c>
      <c r="B181" s="94" t="s">
        <v>196</v>
      </c>
      <c r="C181" s="100" t="s">
        <v>369</v>
      </c>
      <c r="D181" s="127">
        <v>49819.1</v>
      </c>
      <c r="E181" s="127">
        <v>18070.099999999999</v>
      </c>
      <c r="F181" s="126">
        <f t="shared" si="2"/>
        <v>31749</v>
      </c>
    </row>
    <row r="182" spans="1:6" x14ac:dyDescent="0.25">
      <c r="A182" s="128" t="s">
        <v>225</v>
      </c>
      <c r="B182" s="94" t="s">
        <v>196</v>
      </c>
      <c r="C182" s="100" t="s">
        <v>370</v>
      </c>
      <c r="D182" s="127">
        <v>49819.1</v>
      </c>
      <c r="E182" s="127">
        <v>18070.099999999999</v>
      </c>
      <c r="F182" s="126">
        <f t="shared" si="2"/>
        <v>31749</v>
      </c>
    </row>
    <row r="183" spans="1:6" x14ac:dyDescent="0.25">
      <c r="A183" s="128" t="s">
        <v>330</v>
      </c>
      <c r="B183" s="94" t="s">
        <v>196</v>
      </c>
      <c r="C183" s="100" t="s">
        <v>371</v>
      </c>
      <c r="D183" s="127">
        <v>48988</v>
      </c>
      <c r="E183" s="127">
        <v>17239</v>
      </c>
      <c r="F183" s="126">
        <f t="shared" si="2"/>
        <v>31749</v>
      </c>
    </row>
    <row r="184" spans="1:6" x14ac:dyDescent="0.25">
      <c r="A184" s="128" t="s">
        <v>227</v>
      </c>
      <c r="B184" s="94" t="s">
        <v>196</v>
      </c>
      <c r="C184" s="100" t="s">
        <v>762</v>
      </c>
      <c r="D184" s="127">
        <v>750</v>
      </c>
      <c r="E184" s="127">
        <v>750</v>
      </c>
      <c r="F184" s="126">
        <f t="shared" si="2"/>
        <v>0</v>
      </c>
    </row>
    <row r="185" spans="1:6" x14ac:dyDescent="0.25">
      <c r="A185" s="128" t="s">
        <v>229</v>
      </c>
      <c r="B185" s="94" t="s">
        <v>196</v>
      </c>
      <c r="C185" s="100" t="s">
        <v>749</v>
      </c>
      <c r="D185" s="127">
        <v>81.099999999999994</v>
      </c>
      <c r="E185" s="127">
        <v>81.099999999999994</v>
      </c>
      <c r="F185" s="126">
        <f t="shared" si="2"/>
        <v>0</v>
      </c>
    </row>
    <row r="186" spans="1:6" x14ac:dyDescent="0.25">
      <c r="A186" s="128" t="s">
        <v>372</v>
      </c>
      <c r="B186" s="94" t="s">
        <v>196</v>
      </c>
      <c r="C186" s="100" t="s">
        <v>373</v>
      </c>
      <c r="D186" s="127">
        <v>5110500</v>
      </c>
      <c r="E186" s="127">
        <v>2098716.71</v>
      </c>
      <c r="F186" s="126">
        <f t="shared" si="2"/>
        <v>3011783.29</v>
      </c>
    </row>
    <row r="187" spans="1:6" ht="34.5" x14ac:dyDescent="0.25">
      <c r="A187" s="128" t="s">
        <v>201</v>
      </c>
      <c r="B187" s="94" t="s">
        <v>196</v>
      </c>
      <c r="C187" s="100" t="s">
        <v>374</v>
      </c>
      <c r="D187" s="127">
        <v>260500</v>
      </c>
      <c r="E187" s="127">
        <v>0</v>
      </c>
      <c r="F187" s="126">
        <f t="shared" si="2"/>
        <v>260500</v>
      </c>
    </row>
    <row r="188" spans="1:6" x14ac:dyDescent="0.25">
      <c r="A188" s="128" t="s">
        <v>271</v>
      </c>
      <c r="B188" s="94" t="s">
        <v>196</v>
      </c>
      <c r="C188" s="100" t="s">
        <v>375</v>
      </c>
      <c r="D188" s="127">
        <v>260500</v>
      </c>
      <c r="E188" s="127">
        <v>0</v>
      </c>
      <c r="F188" s="126">
        <f t="shared" si="2"/>
        <v>260500</v>
      </c>
    </row>
    <row r="189" spans="1:6" x14ac:dyDescent="0.25">
      <c r="A189" s="128" t="s">
        <v>273</v>
      </c>
      <c r="B189" s="94" t="s">
        <v>196</v>
      </c>
      <c r="C189" s="100" t="s">
        <v>376</v>
      </c>
      <c r="D189" s="127">
        <v>200077.07</v>
      </c>
      <c r="E189" s="127">
        <v>0</v>
      </c>
      <c r="F189" s="126">
        <f t="shared" si="2"/>
        <v>200077.07</v>
      </c>
    </row>
    <row r="190" spans="1:6" ht="23.25" x14ac:dyDescent="0.25">
      <c r="A190" s="128" t="s">
        <v>276</v>
      </c>
      <c r="B190" s="94" t="s">
        <v>196</v>
      </c>
      <c r="C190" s="100" t="s">
        <v>377</v>
      </c>
      <c r="D190" s="127">
        <v>60422.93</v>
      </c>
      <c r="E190" s="127">
        <v>0</v>
      </c>
      <c r="F190" s="126">
        <f t="shared" si="2"/>
        <v>60422.93</v>
      </c>
    </row>
    <row r="191" spans="1:6" ht="23.25" x14ac:dyDescent="0.25">
      <c r="A191" s="128" t="s">
        <v>217</v>
      </c>
      <c r="B191" s="94" t="s">
        <v>196</v>
      </c>
      <c r="C191" s="100" t="s">
        <v>378</v>
      </c>
      <c r="D191" s="127">
        <v>2292000</v>
      </c>
      <c r="E191" s="127">
        <v>191716.71</v>
      </c>
      <c r="F191" s="126">
        <f t="shared" si="2"/>
        <v>2100283.29</v>
      </c>
    </row>
    <row r="192" spans="1:6" ht="23.25" x14ac:dyDescent="0.25">
      <c r="A192" s="128" t="s">
        <v>219</v>
      </c>
      <c r="B192" s="94" t="s">
        <v>196</v>
      </c>
      <c r="C192" s="100" t="s">
        <v>379</v>
      </c>
      <c r="D192" s="127">
        <v>2292000</v>
      </c>
      <c r="E192" s="127">
        <v>191716.71</v>
      </c>
      <c r="F192" s="126">
        <f t="shared" si="2"/>
        <v>2100283.29</v>
      </c>
    </row>
    <row r="193" spans="1:6" x14ac:dyDescent="0.25">
      <c r="A193" s="128" t="s">
        <v>221</v>
      </c>
      <c r="B193" s="94" t="s">
        <v>196</v>
      </c>
      <c r="C193" s="100" t="s">
        <v>380</v>
      </c>
      <c r="D193" s="127">
        <v>2292000</v>
      </c>
      <c r="E193" s="127">
        <v>191716.71</v>
      </c>
      <c r="F193" s="126">
        <f t="shared" si="2"/>
        <v>2100283.29</v>
      </c>
    </row>
    <row r="194" spans="1:6" ht="23.25" x14ac:dyDescent="0.25">
      <c r="A194" s="128" t="s">
        <v>347</v>
      </c>
      <c r="B194" s="94" t="s">
        <v>196</v>
      </c>
      <c r="C194" s="100" t="s">
        <v>381</v>
      </c>
      <c r="D194" s="127">
        <v>2558000</v>
      </c>
      <c r="E194" s="127">
        <v>1907000</v>
      </c>
      <c r="F194" s="126">
        <f t="shared" si="2"/>
        <v>651000</v>
      </c>
    </row>
    <row r="195" spans="1:6" x14ac:dyDescent="0.25">
      <c r="A195" s="128" t="s">
        <v>349</v>
      </c>
      <c r="B195" s="94" t="s">
        <v>196</v>
      </c>
      <c r="C195" s="100" t="s">
        <v>382</v>
      </c>
      <c r="D195" s="127">
        <v>651000</v>
      </c>
      <c r="E195" s="127">
        <v>0</v>
      </c>
      <c r="F195" s="126">
        <f t="shared" si="2"/>
        <v>651000</v>
      </c>
    </row>
    <row r="196" spans="1:6" x14ac:dyDescent="0.25">
      <c r="A196" s="128" t="s">
        <v>353</v>
      </c>
      <c r="B196" s="94" t="s">
        <v>196</v>
      </c>
      <c r="C196" s="100" t="s">
        <v>383</v>
      </c>
      <c r="D196" s="127">
        <v>651000</v>
      </c>
      <c r="E196" s="127">
        <v>0</v>
      </c>
      <c r="F196" s="126">
        <f t="shared" si="2"/>
        <v>651000</v>
      </c>
    </row>
    <row r="197" spans="1:6" x14ac:dyDescent="0.25">
      <c r="A197" s="128" t="s">
        <v>384</v>
      </c>
      <c r="B197" s="94" t="s">
        <v>196</v>
      </c>
      <c r="C197" s="100" t="s">
        <v>385</v>
      </c>
      <c r="D197" s="127">
        <v>1907000</v>
      </c>
      <c r="E197" s="127">
        <v>1907000</v>
      </c>
      <c r="F197" s="126">
        <f t="shared" si="2"/>
        <v>0</v>
      </c>
    </row>
    <row r="198" spans="1:6" ht="34.5" x14ac:dyDescent="0.25">
      <c r="A198" s="128" t="s">
        <v>386</v>
      </c>
      <c r="B198" s="94" t="s">
        <v>196</v>
      </c>
      <c r="C198" s="100" t="s">
        <v>387</v>
      </c>
      <c r="D198" s="127">
        <v>1907000</v>
      </c>
      <c r="E198" s="127">
        <v>1907000</v>
      </c>
      <c r="F198" s="126">
        <f t="shared" si="2"/>
        <v>0</v>
      </c>
    </row>
    <row r="199" spans="1:6" x14ac:dyDescent="0.25">
      <c r="A199" s="128" t="s">
        <v>388</v>
      </c>
      <c r="B199" s="94" t="s">
        <v>196</v>
      </c>
      <c r="C199" s="100" t="s">
        <v>389</v>
      </c>
      <c r="D199" s="127">
        <v>38177070.979999997</v>
      </c>
      <c r="E199" s="127">
        <v>9486153.5199999996</v>
      </c>
      <c r="F199" s="126">
        <f t="shared" si="2"/>
        <v>28690917.459999997</v>
      </c>
    </row>
    <row r="200" spans="1:6" ht="34.5" x14ac:dyDescent="0.25">
      <c r="A200" s="128" t="s">
        <v>201</v>
      </c>
      <c r="B200" s="94" t="s">
        <v>196</v>
      </c>
      <c r="C200" s="100" t="s">
        <v>390</v>
      </c>
      <c r="D200" s="127">
        <v>6383000</v>
      </c>
      <c r="E200" s="127">
        <v>1797425.36</v>
      </c>
      <c r="F200" s="126">
        <f t="shared" si="2"/>
        <v>4585574.6399999997</v>
      </c>
    </row>
    <row r="201" spans="1:6" ht="23.25" x14ac:dyDescent="0.25">
      <c r="A201" s="128" t="s">
        <v>203</v>
      </c>
      <c r="B201" s="94" t="s">
        <v>196</v>
      </c>
      <c r="C201" s="100" t="s">
        <v>391</v>
      </c>
      <c r="D201" s="127">
        <v>6383000</v>
      </c>
      <c r="E201" s="127">
        <v>1797425.36</v>
      </c>
      <c r="F201" s="126">
        <f t="shared" ref="F201:F264" si="3">D201-E201</f>
        <v>4585574.6399999997</v>
      </c>
    </row>
    <row r="202" spans="1:6" x14ac:dyDescent="0.25">
      <c r="A202" s="128" t="s">
        <v>205</v>
      </c>
      <c r="B202" s="94" t="s">
        <v>196</v>
      </c>
      <c r="C202" s="100" t="s">
        <v>392</v>
      </c>
      <c r="D202" s="127">
        <v>4902460.54</v>
      </c>
      <c r="E202" s="127">
        <v>1422885.14</v>
      </c>
      <c r="F202" s="126">
        <f t="shared" si="3"/>
        <v>3479575.4000000004</v>
      </c>
    </row>
    <row r="203" spans="1:6" ht="34.5" x14ac:dyDescent="0.25">
      <c r="A203" s="128" t="s">
        <v>207</v>
      </c>
      <c r="B203" s="94" t="s">
        <v>196</v>
      </c>
      <c r="C203" s="100" t="s">
        <v>393</v>
      </c>
      <c r="D203" s="127">
        <v>1480539.46</v>
      </c>
      <c r="E203" s="127">
        <v>374540.22</v>
      </c>
      <c r="F203" s="126">
        <f t="shared" si="3"/>
        <v>1105999.24</v>
      </c>
    </row>
    <row r="204" spans="1:6" ht="23.25" x14ac:dyDescent="0.25">
      <c r="A204" s="128" t="s">
        <v>217</v>
      </c>
      <c r="B204" s="94" t="s">
        <v>196</v>
      </c>
      <c r="C204" s="100" t="s">
        <v>394</v>
      </c>
      <c r="D204" s="127">
        <v>995400</v>
      </c>
      <c r="E204" s="127">
        <v>5000</v>
      </c>
      <c r="F204" s="126">
        <f t="shared" si="3"/>
        <v>990400</v>
      </c>
    </row>
    <row r="205" spans="1:6" ht="23.25" x14ac:dyDescent="0.25">
      <c r="A205" s="128" t="s">
        <v>219</v>
      </c>
      <c r="B205" s="94" t="s">
        <v>196</v>
      </c>
      <c r="C205" s="100" t="s">
        <v>395</v>
      </c>
      <c r="D205" s="127">
        <v>995400</v>
      </c>
      <c r="E205" s="127">
        <v>5000</v>
      </c>
      <c r="F205" s="126">
        <f t="shared" si="3"/>
        <v>990400</v>
      </c>
    </row>
    <row r="206" spans="1:6" x14ac:dyDescent="0.25">
      <c r="A206" s="128" t="s">
        <v>221</v>
      </c>
      <c r="B206" s="94" t="s">
        <v>196</v>
      </c>
      <c r="C206" s="100" t="s">
        <v>396</v>
      </c>
      <c r="D206" s="127">
        <v>995400</v>
      </c>
      <c r="E206" s="127">
        <v>5000</v>
      </c>
      <c r="F206" s="126">
        <f t="shared" si="3"/>
        <v>990400</v>
      </c>
    </row>
    <row r="207" spans="1:6" ht="23.25" x14ac:dyDescent="0.25">
      <c r="A207" s="128" t="s">
        <v>347</v>
      </c>
      <c r="B207" s="94" t="s">
        <v>196</v>
      </c>
      <c r="C207" s="100" t="s">
        <v>397</v>
      </c>
      <c r="D207" s="127">
        <v>30723670.98</v>
      </c>
      <c r="E207" s="127">
        <v>7608728.1600000001</v>
      </c>
      <c r="F207" s="126">
        <f t="shared" si="3"/>
        <v>23114942.82</v>
      </c>
    </row>
    <row r="208" spans="1:6" x14ac:dyDescent="0.25">
      <c r="A208" s="128" t="s">
        <v>349</v>
      </c>
      <c r="B208" s="94" t="s">
        <v>196</v>
      </c>
      <c r="C208" s="100" t="s">
        <v>398</v>
      </c>
      <c r="D208" s="127">
        <v>30723670.98</v>
      </c>
      <c r="E208" s="127">
        <v>7608728.1600000001</v>
      </c>
      <c r="F208" s="126">
        <f t="shared" si="3"/>
        <v>23114942.82</v>
      </c>
    </row>
    <row r="209" spans="1:6" ht="34.5" x14ac:dyDescent="0.25">
      <c r="A209" s="128" t="s">
        <v>351</v>
      </c>
      <c r="B209" s="94" t="s">
        <v>196</v>
      </c>
      <c r="C209" s="100" t="s">
        <v>399</v>
      </c>
      <c r="D209" s="127">
        <v>28452132.98</v>
      </c>
      <c r="E209" s="127">
        <v>7603913.1600000001</v>
      </c>
      <c r="F209" s="126">
        <f t="shared" si="3"/>
        <v>20848219.82</v>
      </c>
    </row>
    <row r="210" spans="1:6" x14ac:dyDescent="0.25">
      <c r="A210" s="128" t="s">
        <v>353</v>
      </c>
      <c r="B210" s="94" t="s">
        <v>196</v>
      </c>
      <c r="C210" s="100" t="s">
        <v>400</v>
      </c>
      <c r="D210" s="127">
        <v>2271538</v>
      </c>
      <c r="E210" s="127">
        <v>4815</v>
      </c>
      <c r="F210" s="126">
        <f t="shared" si="3"/>
        <v>2266723</v>
      </c>
    </row>
    <row r="211" spans="1:6" x14ac:dyDescent="0.25">
      <c r="A211" s="128" t="s">
        <v>223</v>
      </c>
      <c r="B211" s="94" t="s">
        <v>196</v>
      </c>
      <c r="C211" s="100" t="s">
        <v>401</v>
      </c>
      <c r="D211" s="127">
        <v>75000</v>
      </c>
      <c r="E211" s="127">
        <v>75000</v>
      </c>
      <c r="F211" s="126">
        <f t="shared" si="3"/>
        <v>0</v>
      </c>
    </row>
    <row r="212" spans="1:6" x14ac:dyDescent="0.25">
      <c r="A212" s="128" t="s">
        <v>225</v>
      </c>
      <c r="B212" s="94" t="s">
        <v>196</v>
      </c>
      <c r="C212" s="100" t="s">
        <v>402</v>
      </c>
      <c r="D212" s="127">
        <v>75000</v>
      </c>
      <c r="E212" s="127">
        <v>75000</v>
      </c>
      <c r="F212" s="126">
        <f t="shared" si="3"/>
        <v>0</v>
      </c>
    </row>
    <row r="213" spans="1:6" x14ac:dyDescent="0.25">
      <c r="A213" s="128" t="s">
        <v>229</v>
      </c>
      <c r="B213" s="94" t="s">
        <v>196</v>
      </c>
      <c r="C213" s="100" t="s">
        <v>650</v>
      </c>
      <c r="D213" s="127">
        <v>75000</v>
      </c>
      <c r="E213" s="127">
        <v>75000</v>
      </c>
      <c r="F213" s="126">
        <f t="shared" si="3"/>
        <v>0</v>
      </c>
    </row>
    <row r="214" spans="1:6" x14ac:dyDescent="0.25">
      <c r="A214" s="128" t="s">
        <v>403</v>
      </c>
      <c r="B214" s="94" t="s">
        <v>196</v>
      </c>
      <c r="C214" s="100" t="s">
        <v>404</v>
      </c>
      <c r="D214" s="127">
        <v>31960634.800000001</v>
      </c>
      <c r="E214" s="127">
        <v>9309745.6500000004</v>
      </c>
      <c r="F214" s="126">
        <f t="shared" si="3"/>
        <v>22650889.149999999</v>
      </c>
    </row>
    <row r="215" spans="1:6" x14ac:dyDescent="0.25">
      <c r="A215" s="128" t="s">
        <v>405</v>
      </c>
      <c r="B215" s="94" t="s">
        <v>196</v>
      </c>
      <c r="C215" s="100" t="s">
        <v>406</v>
      </c>
      <c r="D215" s="127">
        <v>28596434.800000001</v>
      </c>
      <c r="E215" s="127">
        <v>8406545.8000000007</v>
      </c>
      <c r="F215" s="126">
        <f t="shared" si="3"/>
        <v>20189889</v>
      </c>
    </row>
    <row r="216" spans="1:6" ht="34.5" x14ac:dyDescent="0.25">
      <c r="A216" s="128" t="s">
        <v>201</v>
      </c>
      <c r="B216" s="94" t="s">
        <v>196</v>
      </c>
      <c r="C216" s="100" t="s">
        <v>407</v>
      </c>
      <c r="D216" s="127">
        <v>19467700</v>
      </c>
      <c r="E216" s="127">
        <v>6040513.0899999999</v>
      </c>
      <c r="F216" s="126">
        <f t="shared" si="3"/>
        <v>13427186.91</v>
      </c>
    </row>
    <row r="217" spans="1:6" x14ac:dyDescent="0.25">
      <c r="A217" s="128" t="s">
        <v>271</v>
      </c>
      <c r="B217" s="94" t="s">
        <v>196</v>
      </c>
      <c r="C217" s="100" t="s">
        <v>408</v>
      </c>
      <c r="D217" s="127">
        <v>19467700</v>
      </c>
      <c r="E217" s="127">
        <v>6040513.0899999999</v>
      </c>
      <c r="F217" s="126">
        <f t="shared" si="3"/>
        <v>13427186.91</v>
      </c>
    </row>
    <row r="218" spans="1:6" x14ac:dyDescent="0.25">
      <c r="A218" s="128" t="s">
        <v>273</v>
      </c>
      <c r="B218" s="94" t="s">
        <v>196</v>
      </c>
      <c r="C218" s="100" t="s">
        <v>409</v>
      </c>
      <c r="D218" s="127">
        <v>14941498</v>
      </c>
      <c r="E218" s="127">
        <v>4755104.8499999996</v>
      </c>
      <c r="F218" s="126">
        <f t="shared" si="3"/>
        <v>10186393.15</v>
      </c>
    </row>
    <row r="219" spans="1:6" ht="23.25" x14ac:dyDescent="0.25">
      <c r="A219" s="128" t="s">
        <v>275</v>
      </c>
      <c r="B219" s="94" t="s">
        <v>196</v>
      </c>
      <c r="C219" s="100" t="s">
        <v>410</v>
      </c>
      <c r="D219" s="127">
        <v>13200</v>
      </c>
      <c r="E219" s="127">
        <v>420</v>
      </c>
      <c r="F219" s="126">
        <f t="shared" si="3"/>
        <v>12780</v>
      </c>
    </row>
    <row r="220" spans="1:6" ht="23.25" x14ac:dyDescent="0.25">
      <c r="A220" s="128" t="s">
        <v>276</v>
      </c>
      <c r="B220" s="94" t="s">
        <v>196</v>
      </c>
      <c r="C220" s="100" t="s">
        <v>411</v>
      </c>
      <c r="D220" s="127">
        <v>4513002</v>
      </c>
      <c r="E220" s="127">
        <v>1284988.24</v>
      </c>
      <c r="F220" s="126">
        <f t="shared" si="3"/>
        <v>3228013.76</v>
      </c>
    </row>
    <row r="221" spans="1:6" ht="23.25" x14ac:dyDescent="0.25">
      <c r="A221" s="128" t="s">
        <v>217</v>
      </c>
      <c r="B221" s="94" t="s">
        <v>196</v>
      </c>
      <c r="C221" s="100" t="s">
        <v>412</v>
      </c>
      <c r="D221" s="127">
        <v>5062254.8</v>
      </c>
      <c r="E221" s="127">
        <v>908942.7</v>
      </c>
      <c r="F221" s="126">
        <f t="shared" si="3"/>
        <v>4153312.0999999996</v>
      </c>
    </row>
    <row r="222" spans="1:6" ht="23.25" x14ac:dyDescent="0.25">
      <c r="A222" s="128" t="s">
        <v>219</v>
      </c>
      <c r="B222" s="94" t="s">
        <v>196</v>
      </c>
      <c r="C222" s="100" t="s">
        <v>413</v>
      </c>
      <c r="D222" s="127">
        <v>5062254.8</v>
      </c>
      <c r="E222" s="127">
        <v>908942.7</v>
      </c>
      <c r="F222" s="126">
        <f t="shared" si="3"/>
        <v>4153312.0999999996</v>
      </c>
    </row>
    <row r="223" spans="1:6" ht="23.25" x14ac:dyDescent="0.25">
      <c r="A223" s="128" t="s">
        <v>313</v>
      </c>
      <c r="B223" s="94" t="s">
        <v>196</v>
      </c>
      <c r="C223" s="100" t="s">
        <v>657</v>
      </c>
      <c r="D223" s="127">
        <v>450000</v>
      </c>
      <c r="E223" s="127">
        <v>128400</v>
      </c>
      <c r="F223" s="126">
        <f t="shared" si="3"/>
        <v>321600</v>
      </c>
    </row>
    <row r="224" spans="1:6" x14ac:dyDescent="0.25">
      <c r="A224" s="128" t="s">
        <v>221</v>
      </c>
      <c r="B224" s="94" t="s">
        <v>196</v>
      </c>
      <c r="C224" s="100" t="s">
        <v>414</v>
      </c>
      <c r="D224" s="127">
        <v>4612254.8</v>
      </c>
      <c r="E224" s="127">
        <v>780542.7</v>
      </c>
      <c r="F224" s="126">
        <f t="shared" si="3"/>
        <v>3831712.0999999996</v>
      </c>
    </row>
    <row r="225" spans="1:6" ht="23.25" x14ac:dyDescent="0.25">
      <c r="A225" s="128" t="s">
        <v>347</v>
      </c>
      <c r="B225" s="94" t="s">
        <v>196</v>
      </c>
      <c r="C225" s="100" t="s">
        <v>415</v>
      </c>
      <c r="D225" s="127">
        <v>4060000</v>
      </c>
      <c r="E225" s="127">
        <v>1455470</v>
      </c>
      <c r="F225" s="126">
        <f t="shared" si="3"/>
        <v>2604530</v>
      </c>
    </row>
    <row r="226" spans="1:6" x14ac:dyDescent="0.25">
      <c r="A226" s="128" t="s">
        <v>384</v>
      </c>
      <c r="B226" s="94" t="s">
        <v>196</v>
      </c>
      <c r="C226" s="100" t="s">
        <v>416</v>
      </c>
      <c r="D226" s="127">
        <v>4060000</v>
      </c>
      <c r="E226" s="127">
        <v>1455470</v>
      </c>
      <c r="F226" s="126">
        <f t="shared" si="3"/>
        <v>2604530</v>
      </c>
    </row>
    <row r="227" spans="1:6" ht="34.5" x14ac:dyDescent="0.25">
      <c r="A227" s="128" t="s">
        <v>386</v>
      </c>
      <c r="B227" s="94" t="s">
        <v>196</v>
      </c>
      <c r="C227" s="100" t="s">
        <v>417</v>
      </c>
      <c r="D227" s="127">
        <v>3900000</v>
      </c>
      <c r="E227" s="127">
        <v>1455470</v>
      </c>
      <c r="F227" s="126">
        <f t="shared" si="3"/>
        <v>2444530</v>
      </c>
    </row>
    <row r="228" spans="1:6" x14ac:dyDescent="0.25">
      <c r="A228" s="128" t="s">
        <v>418</v>
      </c>
      <c r="B228" s="94" t="s">
        <v>196</v>
      </c>
      <c r="C228" s="100" t="s">
        <v>761</v>
      </c>
      <c r="D228" s="127">
        <v>160000</v>
      </c>
      <c r="E228" s="127">
        <v>0</v>
      </c>
      <c r="F228" s="126">
        <f t="shared" si="3"/>
        <v>160000</v>
      </c>
    </row>
    <row r="229" spans="1:6" x14ac:dyDescent="0.25">
      <c r="A229" s="128" t="s">
        <v>223</v>
      </c>
      <c r="B229" s="94" t="s">
        <v>196</v>
      </c>
      <c r="C229" s="100" t="s">
        <v>419</v>
      </c>
      <c r="D229" s="127">
        <v>6480</v>
      </c>
      <c r="E229" s="127">
        <v>1620.01</v>
      </c>
      <c r="F229" s="126">
        <f t="shared" si="3"/>
        <v>4859.99</v>
      </c>
    </row>
    <row r="230" spans="1:6" x14ac:dyDescent="0.25">
      <c r="A230" s="128" t="s">
        <v>225</v>
      </c>
      <c r="B230" s="94" t="s">
        <v>196</v>
      </c>
      <c r="C230" s="100" t="s">
        <v>420</v>
      </c>
      <c r="D230" s="127">
        <v>6480</v>
      </c>
      <c r="E230" s="127">
        <v>1620.01</v>
      </c>
      <c r="F230" s="126">
        <f t="shared" si="3"/>
        <v>4859.99</v>
      </c>
    </row>
    <row r="231" spans="1:6" x14ac:dyDescent="0.25">
      <c r="A231" s="128" t="s">
        <v>330</v>
      </c>
      <c r="B231" s="94" t="s">
        <v>196</v>
      </c>
      <c r="C231" s="100" t="s">
        <v>421</v>
      </c>
      <c r="D231" s="127">
        <v>6479.99</v>
      </c>
      <c r="E231" s="127">
        <v>1620</v>
      </c>
      <c r="F231" s="126">
        <f t="shared" si="3"/>
        <v>4859.99</v>
      </c>
    </row>
    <row r="232" spans="1:6" x14ac:dyDescent="0.25">
      <c r="A232" s="128" t="s">
        <v>229</v>
      </c>
      <c r="B232" s="94" t="s">
        <v>196</v>
      </c>
      <c r="C232" s="100" t="s">
        <v>422</v>
      </c>
      <c r="D232" s="127">
        <v>0.01</v>
      </c>
      <c r="E232" s="127">
        <v>0.01</v>
      </c>
      <c r="F232" s="126">
        <f t="shared" si="3"/>
        <v>0</v>
      </c>
    </row>
    <row r="233" spans="1:6" x14ac:dyDescent="0.25">
      <c r="A233" s="128" t="s">
        <v>423</v>
      </c>
      <c r="B233" s="94" t="s">
        <v>196</v>
      </c>
      <c r="C233" s="100" t="s">
        <v>424</v>
      </c>
      <c r="D233" s="127">
        <v>3364200</v>
      </c>
      <c r="E233" s="127">
        <v>903199.85</v>
      </c>
      <c r="F233" s="126">
        <f t="shared" si="3"/>
        <v>2461000.15</v>
      </c>
    </row>
    <row r="234" spans="1:6" ht="34.5" x14ac:dyDescent="0.25">
      <c r="A234" s="128" t="s">
        <v>201</v>
      </c>
      <c r="B234" s="94" t="s">
        <v>196</v>
      </c>
      <c r="C234" s="100" t="s">
        <v>425</v>
      </c>
      <c r="D234" s="127">
        <v>2637500</v>
      </c>
      <c r="E234" s="127">
        <v>800640.35</v>
      </c>
      <c r="F234" s="126">
        <f t="shared" si="3"/>
        <v>1836859.65</v>
      </c>
    </row>
    <row r="235" spans="1:6" ht="23.25" x14ac:dyDescent="0.25">
      <c r="A235" s="128" t="s">
        <v>203</v>
      </c>
      <c r="B235" s="94" t="s">
        <v>196</v>
      </c>
      <c r="C235" s="100" t="s">
        <v>426</v>
      </c>
      <c r="D235" s="127">
        <v>2637500</v>
      </c>
      <c r="E235" s="127">
        <v>800640.35</v>
      </c>
      <c r="F235" s="126">
        <f t="shared" si="3"/>
        <v>1836859.65</v>
      </c>
    </row>
    <row r="236" spans="1:6" x14ac:dyDescent="0.25">
      <c r="A236" s="128" t="s">
        <v>205</v>
      </c>
      <c r="B236" s="94" t="s">
        <v>196</v>
      </c>
      <c r="C236" s="100" t="s">
        <v>427</v>
      </c>
      <c r="D236" s="127">
        <v>2025680</v>
      </c>
      <c r="E236" s="127">
        <v>633562.78</v>
      </c>
      <c r="F236" s="126">
        <f t="shared" si="3"/>
        <v>1392117.22</v>
      </c>
    </row>
    <row r="237" spans="1:6" ht="34.5" x14ac:dyDescent="0.25">
      <c r="A237" s="128" t="s">
        <v>207</v>
      </c>
      <c r="B237" s="94" t="s">
        <v>196</v>
      </c>
      <c r="C237" s="100" t="s">
        <v>428</v>
      </c>
      <c r="D237" s="127">
        <v>611820</v>
      </c>
      <c r="E237" s="127">
        <v>167077.57</v>
      </c>
      <c r="F237" s="126">
        <f t="shared" si="3"/>
        <v>444742.43</v>
      </c>
    </row>
    <row r="238" spans="1:6" ht="23.25" x14ac:dyDescent="0.25">
      <c r="A238" s="128" t="s">
        <v>217</v>
      </c>
      <c r="B238" s="94" t="s">
        <v>196</v>
      </c>
      <c r="C238" s="100" t="s">
        <v>429</v>
      </c>
      <c r="D238" s="127">
        <v>606700</v>
      </c>
      <c r="E238" s="127">
        <v>42559.5</v>
      </c>
      <c r="F238" s="126">
        <f t="shared" si="3"/>
        <v>564140.5</v>
      </c>
    </row>
    <row r="239" spans="1:6" ht="23.25" x14ac:dyDescent="0.25">
      <c r="A239" s="128" t="s">
        <v>219</v>
      </c>
      <c r="B239" s="94" t="s">
        <v>196</v>
      </c>
      <c r="C239" s="100" t="s">
        <v>430</v>
      </c>
      <c r="D239" s="127">
        <v>606700</v>
      </c>
      <c r="E239" s="127">
        <v>42559.5</v>
      </c>
      <c r="F239" s="126">
        <f t="shared" si="3"/>
        <v>564140.5</v>
      </c>
    </row>
    <row r="240" spans="1:6" x14ac:dyDescent="0.25">
      <c r="A240" s="128" t="s">
        <v>221</v>
      </c>
      <c r="B240" s="94" t="s">
        <v>196</v>
      </c>
      <c r="C240" s="100" t="s">
        <v>431</v>
      </c>
      <c r="D240" s="127">
        <v>606700</v>
      </c>
      <c r="E240" s="127">
        <v>42559.5</v>
      </c>
      <c r="F240" s="126">
        <f t="shared" si="3"/>
        <v>564140.5</v>
      </c>
    </row>
    <row r="241" spans="1:6" x14ac:dyDescent="0.25">
      <c r="A241" s="128" t="s">
        <v>436</v>
      </c>
      <c r="B241" s="94" t="s">
        <v>196</v>
      </c>
      <c r="C241" s="100" t="s">
        <v>662</v>
      </c>
      <c r="D241" s="127">
        <v>120000</v>
      </c>
      <c r="E241" s="127">
        <v>60000</v>
      </c>
      <c r="F241" s="126">
        <f t="shared" si="3"/>
        <v>60000</v>
      </c>
    </row>
    <row r="242" spans="1:6" x14ac:dyDescent="0.25">
      <c r="A242" s="128" t="s">
        <v>663</v>
      </c>
      <c r="B242" s="94" t="s">
        <v>196</v>
      </c>
      <c r="C242" s="100" t="s">
        <v>664</v>
      </c>
      <c r="D242" s="127">
        <v>120000</v>
      </c>
      <c r="E242" s="127">
        <v>60000</v>
      </c>
      <c r="F242" s="126">
        <f t="shared" si="3"/>
        <v>60000</v>
      </c>
    </row>
    <row r="243" spans="1:6" x14ac:dyDescent="0.25">
      <c r="A243" s="128" t="s">
        <v>432</v>
      </c>
      <c r="B243" s="94" t="s">
        <v>196</v>
      </c>
      <c r="C243" s="100" t="s">
        <v>433</v>
      </c>
      <c r="D243" s="127">
        <v>45660800</v>
      </c>
      <c r="E243" s="127">
        <v>14038977.51</v>
      </c>
      <c r="F243" s="126">
        <f t="shared" si="3"/>
        <v>31621822.490000002</v>
      </c>
    </row>
    <row r="244" spans="1:6" x14ac:dyDescent="0.25">
      <c r="A244" s="128" t="s">
        <v>434</v>
      </c>
      <c r="B244" s="94" t="s">
        <v>196</v>
      </c>
      <c r="C244" s="100" t="s">
        <v>435</v>
      </c>
      <c r="D244" s="127">
        <v>4736000</v>
      </c>
      <c r="E244" s="127">
        <v>1624179.03</v>
      </c>
      <c r="F244" s="126">
        <f t="shared" si="3"/>
        <v>3111820.9699999997</v>
      </c>
    </row>
    <row r="245" spans="1:6" x14ac:dyDescent="0.25">
      <c r="A245" s="128" t="s">
        <v>436</v>
      </c>
      <c r="B245" s="94" t="s">
        <v>196</v>
      </c>
      <c r="C245" s="100" t="s">
        <v>437</v>
      </c>
      <c r="D245" s="127">
        <v>4736000</v>
      </c>
      <c r="E245" s="127">
        <v>1624179.03</v>
      </c>
      <c r="F245" s="126">
        <f t="shared" si="3"/>
        <v>3111820.9699999997</v>
      </c>
    </row>
    <row r="246" spans="1:6" ht="23.25" x14ac:dyDescent="0.25">
      <c r="A246" s="128" t="s">
        <v>438</v>
      </c>
      <c r="B246" s="94" t="s">
        <v>196</v>
      </c>
      <c r="C246" s="100" t="s">
        <v>439</v>
      </c>
      <c r="D246" s="127">
        <v>4736000</v>
      </c>
      <c r="E246" s="127">
        <v>1624179.03</v>
      </c>
      <c r="F246" s="126">
        <f t="shared" si="3"/>
        <v>3111820.9699999997</v>
      </c>
    </row>
    <row r="247" spans="1:6" ht="23.25" x14ac:dyDescent="0.25">
      <c r="A247" s="128" t="s">
        <v>440</v>
      </c>
      <c r="B247" s="94" t="s">
        <v>196</v>
      </c>
      <c r="C247" s="100" t="s">
        <v>441</v>
      </c>
      <c r="D247" s="127">
        <v>4736000</v>
      </c>
      <c r="E247" s="127">
        <v>1624179.03</v>
      </c>
      <c r="F247" s="126">
        <f t="shared" si="3"/>
        <v>3111820.9699999997</v>
      </c>
    </row>
    <row r="248" spans="1:6" x14ac:dyDescent="0.25">
      <c r="A248" s="128" t="s">
        <v>442</v>
      </c>
      <c r="B248" s="94" t="s">
        <v>196</v>
      </c>
      <c r="C248" s="100" t="s">
        <v>443</v>
      </c>
      <c r="D248" s="127">
        <v>10610000</v>
      </c>
      <c r="E248" s="127">
        <v>3090130.2</v>
      </c>
      <c r="F248" s="126">
        <f t="shared" si="3"/>
        <v>7519869.7999999998</v>
      </c>
    </row>
    <row r="249" spans="1:6" ht="23.25" x14ac:dyDescent="0.25">
      <c r="A249" s="128" t="s">
        <v>217</v>
      </c>
      <c r="B249" s="94" t="s">
        <v>196</v>
      </c>
      <c r="C249" s="100" t="s">
        <v>444</v>
      </c>
      <c r="D249" s="127">
        <v>106800</v>
      </c>
      <c r="E249" s="127">
        <v>23006.43</v>
      </c>
      <c r="F249" s="126">
        <f t="shared" si="3"/>
        <v>83793.570000000007</v>
      </c>
    </row>
    <row r="250" spans="1:6" ht="23.25" x14ac:dyDescent="0.25">
      <c r="A250" s="128" t="s">
        <v>219</v>
      </c>
      <c r="B250" s="94" t="s">
        <v>196</v>
      </c>
      <c r="C250" s="100" t="s">
        <v>445</v>
      </c>
      <c r="D250" s="127">
        <v>106800</v>
      </c>
      <c r="E250" s="127">
        <v>23006.43</v>
      </c>
      <c r="F250" s="126">
        <f t="shared" si="3"/>
        <v>83793.570000000007</v>
      </c>
    </row>
    <row r="251" spans="1:6" x14ac:dyDescent="0.25">
      <c r="A251" s="128" t="s">
        <v>221</v>
      </c>
      <c r="B251" s="94" t="s">
        <v>196</v>
      </c>
      <c r="C251" s="100" t="s">
        <v>446</v>
      </c>
      <c r="D251" s="127">
        <v>106800</v>
      </c>
      <c r="E251" s="127">
        <v>23006.43</v>
      </c>
      <c r="F251" s="126">
        <f t="shared" si="3"/>
        <v>83793.570000000007</v>
      </c>
    </row>
    <row r="252" spans="1:6" x14ac:dyDescent="0.25">
      <c r="A252" s="128" t="s">
        <v>436</v>
      </c>
      <c r="B252" s="94" t="s">
        <v>196</v>
      </c>
      <c r="C252" s="100" t="s">
        <v>447</v>
      </c>
      <c r="D252" s="127">
        <v>10503200</v>
      </c>
      <c r="E252" s="127">
        <v>3067123.77</v>
      </c>
      <c r="F252" s="126">
        <f t="shared" si="3"/>
        <v>7436076.2300000004</v>
      </c>
    </row>
    <row r="253" spans="1:6" x14ac:dyDescent="0.25">
      <c r="A253" s="128" t="s">
        <v>448</v>
      </c>
      <c r="B253" s="94" t="s">
        <v>196</v>
      </c>
      <c r="C253" s="100" t="s">
        <v>449</v>
      </c>
      <c r="D253" s="127">
        <v>300000</v>
      </c>
      <c r="E253" s="127">
        <v>100000</v>
      </c>
      <c r="F253" s="126">
        <f t="shared" si="3"/>
        <v>200000</v>
      </c>
    </row>
    <row r="254" spans="1:6" ht="23.25" x14ac:dyDescent="0.25">
      <c r="A254" s="128" t="s">
        <v>450</v>
      </c>
      <c r="B254" s="94" t="s">
        <v>196</v>
      </c>
      <c r="C254" s="100" t="s">
        <v>451</v>
      </c>
      <c r="D254" s="127">
        <v>300000</v>
      </c>
      <c r="E254" s="127">
        <v>100000</v>
      </c>
      <c r="F254" s="126">
        <f t="shared" si="3"/>
        <v>200000</v>
      </c>
    </row>
    <row r="255" spans="1:6" ht="23.25" x14ac:dyDescent="0.25">
      <c r="A255" s="128" t="s">
        <v>438</v>
      </c>
      <c r="B255" s="94" t="s">
        <v>196</v>
      </c>
      <c r="C255" s="100" t="s">
        <v>641</v>
      </c>
      <c r="D255" s="127">
        <v>10203200</v>
      </c>
      <c r="E255" s="127">
        <v>2967123.77</v>
      </c>
      <c r="F255" s="126">
        <f t="shared" si="3"/>
        <v>7236076.2300000004</v>
      </c>
    </row>
    <row r="256" spans="1:6" ht="23.25" x14ac:dyDescent="0.25">
      <c r="A256" s="128" t="s">
        <v>440</v>
      </c>
      <c r="B256" s="94" t="s">
        <v>196</v>
      </c>
      <c r="C256" s="100" t="s">
        <v>642</v>
      </c>
      <c r="D256" s="127">
        <v>10203200</v>
      </c>
      <c r="E256" s="127">
        <v>2967123.77</v>
      </c>
      <c r="F256" s="126">
        <f t="shared" si="3"/>
        <v>7236076.2300000004</v>
      </c>
    </row>
    <row r="257" spans="1:6" x14ac:dyDescent="0.25">
      <c r="A257" s="128" t="s">
        <v>452</v>
      </c>
      <c r="B257" s="94" t="s">
        <v>196</v>
      </c>
      <c r="C257" s="100" t="s">
        <v>453</v>
      </c>
      <c r="D257" s="127">
        <v>24945200</v>
      </c>
      <c r="E257" s="127">
        <v>7786301.04</v>
      </c>
      <c r="F257" s="126">
        <f t="shared" si="3"/>
        <v>17158898.960000001</v>
      </c>
    </row>
    <row r="258" spans="1:6" x14ac:dyDescent="0.25">
      <c r="A258" s="128" t="s">
        <v>436</v>
      </c>
      <c r="B258" s="94" t="s">
        <v>196</v>
      </c>
      <c r="C258" s="100" t="s">
        <v>454</v>
      </c>
      <c r="D258" s="127">
        <v>15055525.279999999</v>
      </c>
      <c r="E258" s="127">
        <v>4726151.5999999996</v>
      </c>
      <c r="F258" s="126">
        <f t="shared" si="3"/>
        <v>10329373.68</v>
      </c>
    </row>
    <row r="259" spans="1:6" ht="23.25" x14ac:dyDescent="0.25">
      <c r="A259" s="128" t="s">
        <v>438</v>
      </c>
      <c r="B259" s="94" t="s">
        <v>196</v>
      </c>
      <c r="C259" s="100" t="s">
        <v>455</v>
      </c>
      <c r="D259" s="127">
        <v>15055525.279999999</v>
      </c>
      <c r="E259" s="127">
        <v>4726151.5999999996</v>
      </c>
      <c r="F259" s="126">
        <f t="shared" si="3"/>
        <v>10329373.68</v>
      </c>
    </row>
    <row r="260" spans="1:6" ht="23.25" x14ac:dyDescent="0.25">
      <c r="A260" s="128" t="s">
        <v>456</v>
      </c>
      <c r="B260" s="94" t="s">
        <v>196</v>
      </c>
      <c r="C260" s="100" t="s">
        <v>457</v>
      </c>
      <c r="D260" s="127">
        <v>15055525.279999999</v>
      </c>
      <c r="E260" s="127">
        <v>4726151.5999999996</v>
      </c>
      <c r="F260" s="126">
        <f t="shared" si="3"/>
        <v>10329373.68</v>
      </c>
    </row>
    <row r="261" spans="1:6" ht="23.25" x14ac:dyDescent="0.25">
      <c r="A261" s="128" t="s">
        <v>347</v>
      </c>
      <c r="B261" s="94" t="s">
        <v>196</v>
      </c>
      <c r="C261" s="100" t="s">
        <v>458</v>
      </c>
      <c r="D261" s="127">
        <v>9889674.7200000007</v>
      </c>
      <c r="E261" s="127">
        <v>3060149.44</v>
      </c>
      <c r="F261" s="126">
        <f t="shared" si="3"/>
        <v>6829525.2800000012</v>
      </c>
    </row>
    <row r="262" spans="1:6" x14ac:dyDescent="0.25">
      <c r="A262" s="128" t="s">
        <v>349</v>
      </c>
      <c r="B262" s="94" t="s">
        <v>196</v>
      </c>
      <c r="C262" s="100" t="s">
        <v>459</v>
      </c>
      <c r="D262" s="127">
        <v>9889674.7200000007</v>
      </c>
      <c r="E262" s="127">
        <v>3060149.44</v>
      </c>
      <c r="F262" s="126">
        <f t="shared" si="3"/>
        <v>6829525.2800000012</v>
      </c>
    </row>
    <row r="263" spans="1:6" x14ac:dyDescent="0.25">
      <c r="A263" s="128" t="s">
        <v>353</v>
      </c>
      <c r="B263" s="94" t="s">
        <v>196</v>
      </c>
      <c r="C263" s="100" t="s">
        <v>460</v>
      </c>
      <c r="D263" s="127">
        <v>9889674.7200000007</v>
      </c>
      <c r="E263" s="127">
        <v>3060149.44</v>
      </c>
      <c r="F263" s="126">
        <f t="shared" si="3"/>
        <v>6829525.2800000012</v>
      </c>
    </row>
    <row r="264" spans="1:6" x14ac:dyDescent="0.25">
      <c r="A264" s="128" t="s">
        <v>461</v>
      </c>
      <c r="B264" s="94" t="s">
        <v>196</v>
      </c>
      <c r="C264" s="100" t="s">
        <v>462</v>
      </c>
      <c r="D264" s="127">
        <v>5369600</v>
      </c>
      <c r="E264" s="127">
        <v>1538367.24</v>
      </c>
      <c r="F264" s="126">
        <f t="shared" si="3"/>
        <v>3831232.76</v>
      </c>
    </row>
    <row r="265" spans="1:6" ht="34.5" x14ac:dyDescent="0.25">
      <c r="A265" s="128" t="s">
        <v>201</v>
      </c>
      <c r="B265" s="94" t="s">
        <v>196</v>
      </c>
      <c r="C265" s="100" t="s">
        <v>463</v>
      </c>
      <c r="D265" s="127">
        <v>3598200</v>
      </c>
      <c r="E265" s="127">
        <v>991443.24</v>
      </c>
      <c r="F265" s="126">
        <f t="shared" ref="F265:F328" si="4">D265-E265</f>
        <v>2606756.7599999998</v>
      </c>
    </row>
    <row r="266" spans="1:6" ht="23.25" x14ac:dyDescent="0.25">
      <c r="A266" s="128" t="s">
        <v>203</v>
      </c>
      <c r="B266" s="94" t="s">
        <v>196</v>
      </c>
      <c r="C266" s="100" t="s">
        <v>464</v>
      </c>
      <c r="D266" s="127">
        <v>3598200</v>
      </c>
      <c r="E266" s="127">
        <v>991443.24</v>
      </c>
      <c r="F266" s="126">
        <f t="shared" si="4"/>
        <v>2606756.7599999998</v>
      </c>
    </row>
    <row r="267" spans="1:6" x14ac:dyDescent="0.25">
      <c r="A267" s="128" t="s">
        <v>205</v>
      </c>
      <c r="B267" s="94" t="s">
        <v>196</v>
      </c>
      <c r="C267" s="100" t="s">
        <v>465</v>
      </c>
      <c r="D267" s="127">
        <v>2763600</v>
      </c>
      <c r="E267" s="127">
        <v>782917.66</v>
      </c>
      <c r="F267" s="126">
        <f t="shared" si="4"/>
        <v>1980682.3399999999</v>
      </c>
    </row>
    <row r="268" spans="1:6" ht="34.5" x14ac:dyDescent="0.25">
      <c r="A268" s="128" t="s">
        <v>207</v>
      </c>
      <c r="B268" s="94" t="s">
        <v>196</v>
      </c>
      <c r="C268" s="100" t="s">
        <v>466</v>
      </c>
      <c r="D268" s="127">
        <v>834600</v>
      </c>
      <c r="E268" s="127">
        <v>208525.58</v>
      </c>
      <c r="F268" s="126">
        <f t="shared" si="4"/>
        <v>626074.42000000004</v>
      </c>
    </row>
    <row r="269" spans="1:6" ht="23.25" x14ac:dyDescent="0.25">
      <c r="A269" s="128" t="s">
        <v>217</v>
      </c>
      <c r="B269" s="94" t="s">
        <v>196</v>
      </c>
      <c r="C269" s="100" t="s">
        <v>467</v>
      </c>
      <c r="D269" s="127">
        <v>269900</v>
      </c>
      <c r="E269" s="127">
        <v>0</v>
      </c>
      <c r="F269" s="126">
        <f t="shared" si="4"/>
        <v>269900</v>
      </c>
    </row>
    <row r="270" spans="1:6" ht="23.25" x14ac:dyDescent="0.25">
      <c r="A270" s="128" t="s">
        <v>219</v>
      </c>
      <c r="B270" s="94" t="s">
        <v>196</v>
      </c>
      <c r="C270" s="100" t="s">
        <v>468</v>
      </c>
      <c r="D270" s="127">
        <v>269900</v>
      </c>
      <c r="E270" s="127">
        <v>0</v>
      </c>
      <c r="F270" s="126">
        <f t="shared" si="4"/>
        <v>269900</v>
      </c>
    </row>
    <row r="271" spans="1:6" x14ac:dyDescent="0.25">
      <c r="A271" s="128" t="s">
        <v>221</v>
      </c>
      <c r="B271" s="94" t="s">
        <v>196</v>
      </c>
      <c r="C271" s="100" t="s">
        <v>469</v>
      </c>
      <c r="D271" s="127">
        <v>269900</v>
      </c>
      <c r="E271" s="127">
        <v>0</v>
      </c>
      <c r="F271" s="126">
        <f t="shared" si="4"/>
        <v>269900</v>
      </c>
    </row>
    <row r="272" spans="1:6" x14ac:dyDescent="0.25">
      <c r="A272" s="128" t="s">
        <v>223</v>
      </c>
      <c r="B272" s="94" t="s">
        <v>196</v>
      </c>
      <c r="C272" s="100" t="s">
        <v>470</v>
      </c>
      <c r="D272" s="127">
        <v>1501500</v>
      </c>
      <c r="E272" s="127">
        <v>546924</v>
      </c>
      <c r="F272" s="126">
        <f t="shared" si="4"/>
        <v>954576</v>
      </c>
    </row>
    <row r="273" spans="1:6" ht="34.5" x14ac:dyDescent="0.25">
      <c r="A273" s="128" t="s">
        <v>471</v>
      </c>
      <c r="B273" s="94" t="s">
        <v>196</v>
      </c>
      <c r="C273" s="100" t="s">
        <v>472</v>
      </c>
      <c r="D273" s="127">
        <v>1499800</v>
      </c>
      <c r="E273" s="127">
        <v>546924</v>
      </c>
      <c r="F273" s="126">
        <f t="shared" si="4"/>
        <v>952876</v>
      </c>
    </row>
    <row r="274" spans="1:6" ht="34.5" x14ac:dyDescent="0.25">
      <c r="A274" s="128" t="s">
        <v>473</v>
      </c>
      <c r="B274" s="94" t="s">
        <v>196</v>
      </c>
      <c r="C274" s="100" t="s">
        <v>474</v>
      </c>
      <c r="D274" s="127">
        <v>1499800</v>
      </c>
      <c r="E274" s="127">
        <v>546924</v>
      </c>
      <c r="F274" s="126">
        <f t="shared" si="4"/>
        <v>952876</v>
      </c>
    </row>
    <row r="275" spans="1:6" x14ac:dyDescent="0.25">
      <c r="A275" s="128" t="s">
        <v>225</v>
      </c>
      <c r="B275" s="94" t="s">
        <v>196</v>
      </c>
      <c r="C275" s="100" t="s">
        <v>760</v>
      </c>
      <c r="D275" s="127">
        <v>1700</v>
      </c>
      <c r="E275" s="127">
        <v>0</v>
      </c>
      <c r="F275" s="126">
        <f t="shared" si="4"/>
        <v>1700</v>
      </c>
    </row>
    <row r="276" spans="1:6" x14ac:dyDescent="0.25">
      <c r="A276" s="128" t="s">
        <v>229</v>
      </c>
      <c r="B276" s="94" t="s">
        <v>196</v>
      </c>
      <c r="C276" s="100" t="s">
        <v>759</v>
      </c>
      <c r="D276" s="127">
        <v>1700</v>
      </c>
      <c r="E276" s="127">
        <v>0</v>
      </c>
      <c r="F276" s="126">
        <f t="shared" si="4"/>
        <v>1700</v>
      </c>
    </row>
    <row r="277" spans="1:6" x14ac:dyDescent="0.25">
      <c r="A277" s="128" t="s">
        <v>475</v>
      </c>
      <c r="B277" s="94" t="s">
        <v>196</v>
      </c>
      <c r="C277" s="100" t="s">
        <v>476</v>
      </c>
      <c r="D277" s="127">
        <v>63148420</v>
      </c>
      <c r="E277" s="127">
        <v>9989650.0800000001</v>
      </c>
      <c r="F277" s="126">
        <f t="shared" si="4"/>
        <v>53158769.920000002</v>
      </c>
    </row>
    <row r="278" spans="1:6" x14ac:dyDescent="0.25">
      <c r="A278" s="128" t="s">
        <v>477</v>
      </c>
      <c r="B278" s="94" t="s">
        <v>196</v>
      </c>
      <c r="C278" s="100" t="s">
        <v>478</v>
      </c>
      <c r="D278" s="127">
        <v>59909620</v>
      </c>
      <c r="E278" s="127">
        <v>8805035.8599999994</v>
      </c>
      <c r="F278" s="126">
        <f t="shared" si="4"/>
        <v>51104584.140000001</v>
      </c>
    </row>
    <row r="279" spans="1:6" ht="23.25" x14ac:dyDescent="0.25">
      <c r="A279" s="128" t="s">
        <v>307</v>
      </c>
      <c r="B279" s="94" t="s">
        <v>196</v>
      </c>
      <c r="C279" s="100" t="s">
        <v>712</v>
      </c>
      <c r="D279" s="127">
        <v>400000</v>
      </c>
      <c r="E279" s="127">
        <v>120000</v>
      </c>
      <c r="F279" s="126">
        <f t="shared" si="4"/>
        <v>280000</v>
      </c>
    </row>
    <row r="280" spans="1:6" x14ac:dyDescent="0.25">
      <c r="A280" s="128" t="s">
        <v>308</v>
      </c>
      <c r="B280" s="94" t="s">
        <v>196</v>
      </c>
      <c r="C280" s="100" t="s">
        <v>713</v>
      </c>
      <c r="D280" s="127">
        <v>400000</v>
      </c>
      <c r="E280" s="127">
        <v>120000</v>
      </c>
      <c r="F280" s="126">
        <f t="shared" si="4"/>
        <v>280000</v>
      </c>
    </row>
    <row r="281" spans="1:6" ht="23.25" x14ac:dyDescent="0.25">
      <c r="A281" s="128" t="s">
        <v>345</v>
      </c>
      <c r="B281" s="94" t="s">
        <v>196</v>
      </c>
      <c r="C281" s="100" t="s">
        <v>714</v>
      </c>
      <c r="D281" s="127">
        <v>400000</v>
      </c>
      <c r="E281" s="127">
        <v>120000</v>
      </c>
      <c r="F281" s="126">
        <f t="shared" si="4"/>
        <v>280000</v>
      </c>
    </row>
    <row r="282" spans="1:6" ht="23.25" x14ac:dyDescent="0.25">
      <c r="A282" s="128" t="s">
        <v>347</v>
      </c>
      <c r="B282" s="94" t="s">
        <v>196</v>
      </c>
      <c r="C282" s="100" t="s">
        <v>479</v>
      </c>
      <c r="D282" s="127">
        <v>59509620</v>
      </c>
      <c r="E282" s="127">
        <v>8685035.8599999994</v>
      </c>
      <c r="F282" s="126">
        <f t="shared" si="4"/>
        <v>50824584.140000001</v>
      </c>
    </row>
    <row r="283" spans="1:6" x14ac:dyDescent="0.25">
      <c r="A283" s="128" t="s">
        <v>349</v>
      </c>
      <c r="B283" s="94" t="s">
        <v>196</v>
      </c>
      <c r="C283" s="100" t="s">
        <v>480</v>
      </c>
      <c r="D283" s="127">
        <v>59509620</v>
      </c>
      <c r="E283" s="127">
        <v>8685035.8599999994</v>
      </c>
      <c r="F283" s="126">
        <f t="shared" si="4"/>
        <v>50824584.140000001</v>
      </c>
    </row>
    <row r="284" spans="1:6" ht="34.5" x14ac:dyDescent="0.25">
      <c r="A284" s="128" t="s">
        <v>351</v>
      </c>
      <c r="B284" s="94" t="s">
        <v>196</v>
      </c>
      <c r="C284" s="100" t="s">
        <v>481</v>
      </c>
      <c r="D284" s="127">
        <v>26073650</v>
      </c>
      <c r="E284" s="127">
        <v>8344698.8600000003</v>
      </c>
      <c r="F284" s="126">
        <f t="shared" si="4"/>
        <v>17728951.140000001</v>
      </c>
    </row>
    <row r="285" spans="1:6" x14ac:dyDescent="0.25">
      <c r="A285" s="128" t="s">
        <v>353</v>
      </c>
      <c r="B285" s="94" t="s">
        <v>196</v>
      </c>
      <c r="C285" s="100" t="s">
        <v>482</v>
      </c>
      <c r="D285" s="127">
        <v>33435970</v>
      </c>
      <c r="E285" s="127">
        <v>340337</v>
      </c>
      <c r="F285" s="126">
        <f t="shared" si="4"/>
        <v>33095633</v>
      </c>
    </row>
    <row r="286" spans="1:6" x14ac:dyDescent="0.25">
      <c r="A286" s="128" t="s">
        <v>483</v>
      </c>
      <c r="B286" s="94" t="s">
        <v>196</v>
      </c>
      <c r="C286" s="100" t="s">
        <v>484</v>
      </c>
      <c r="D286" s="127">
        <v>3238800</v>
      </c>
      <c r="E286" s="127">
        <v>1184614.22</v>
      </c>
      <c r="F286" s="126">
        <f t="shared" si="4"/>
        <v>2054185.78</v>
      </c>
    </row>
    <row r="287" spans="1:6" ht="34.5" x14ac:dyDescent="0.25">
      <c r="A287" s="128" t="s">
        <v>201</v>
      </c>
      <c r="B287" s="94" t="s">
        <v>196</v>
      </c>
      <c r="C287" s="100" t="s">
        <v>636</v>
      </c>
      <c r="D287" s="127">
        <v>2643800</v>
      </c>
      <c r="E287" s="127">
        <v>987752.79</v>
      </c>
      <c r="F287" s="126">
        <f t="shared" si="4"/>
        <v>1656047.21</v>
      </c>
    </row>
    <row r="288" spans="1:6" ht="23.25" x14ac:dyDescent="0.25">
      <c r="A288" s="128" t="s">
        <v>203</v>
      </c>
      <c r="B288" s="94" t="s">
        <v>196</v>
      </c>
      <c r="C288" s="100" t="s">
        <v>637</v>
      </c>
      <c r="D288" s="127">
        <v>2643800</v>
      </c>
      <c r="E288" s="127">
        <v>987752.79</v>
      </c>
      <c r="F288" s="126">
        <f t="shared" si="4"/>
        <v>1656047.21</v>
      </c>
    </row>
    <row r="289" spans="1:6" x14ac:dyDescent="0.25">
      <c r="A289" s="128" t="s">
        <v>205</v>
      </c>
      <c r="B289" s="94" t="s">
        <v>196</v>
      </c>
      <c r="C289" s="100" t="s">
        <v>638</v>
      </c>
      <c r="D289" s="127">
        <v>2030008.84</v>
      </c>
      <c r="E289" s="127">
        <v>775972.78</v>
      </c>
      <c r="F289" s="126">
        <f t="shared" si="4"/>
        <v>1254036.06</v>
      </c>
    </row>
    <row r="290" spans="1:6" ht="23.25" x14ac:dyDescent="0.25">
      <c r="A290" s="128" t="s">
        <v>214</v>
      </c>
      <c r="B290" s="94" t="s">
        <v>196</v>
      </c>
      <c r="C290" s="100" t="s">
        <v>736</v>
      </c>
      <c r="D290" s="127">
        <v>715</v>
      </c>
      <c r="E290" s="127">
        <v>715</v>
      </c>
      <c r="F290" s="126">
        <f t="shared" si="4"/>
        <v>0</v>
      </c>
    </row>
    <row r="291" spans="1:6" ht="34.5" x14ac:dyDescent="0.25">
      <c r="A291" s="128" t="s">
        <v>207</v>
      </c>
      <c r="B291" s="94" t="s">
        <v>196</v>
      </c>
      <c r="C291" s="100" t="s">
        <v>639</v>
      </c>
      <c r="D291" s="127">
        <v>613076.16</v>
      </c>
      <c r="E291" s="127">
        <v>211065.01</v>
      </c>
      <c r="F291" s="126">
        <f t="shared" si="4"/>
        <v>402011.15</v>
      </c>
    </row>
    <row r="292" spans="1:6" ht="23.25" x14ac:dyDescent="0.25">
      <c r="A292" s="128" t="s">
        <v>217</v>
      </c>
      <c r="B292" s="94" t="s">
        <v>196</v>
      </c>
      <c r="C292" s="100" t="s">
        <v>485</v>
      </c>
      <c r="D292" s="127">
        <v>595000</v>
      </c>
      <c r="E292" s="127">
        <v>196861.43</v>
      </c>
      <c r="F292" s="126">
        <f t="shared" si="4"/>
        <v>398138.57</v>
      </c>
    </row>
    <row r="293" spans="1:6" ht="23.25" x14ac:dyDescent="0.25">
      <c r="A293" s="128" t="s">
        <v>219</v>
      </c>
      <c r="B293" s="94" t="s">
        <v>196</v>
      </c>
      <c r="C293" s="100" t="s">
        <v>486</v>
      </c>
      <c r="D293" s="127">
        <v>595000</v>
      </c>
      <c r="E293" s="127">
        <v>196861.43</v>
      </c>
      <c r="F293" s="126">
        <f t="shared" si="4"/>
        <v>398138.57</v>
      </c>
    </row>
    <row r="294" spans="1:6" x14ac:dyDescent="0.25">
      <c r="A294" s="128" t="s">
        <v>221</v>
      </c>
      <c r="B294" s="94" t="s">
        <v>196</v>
      </c>
      <c r="C294" s="100" t="s">
        <v>487</v>
      </c>
      <c r="D294" s="127">
        <v>595000</v>
      </c>
      <c r="E294" s="127">
        <v>196861.43</v>
      </c>
      <c r="F294" s="126">
        <f t="shared" si="4"/>
        <v>398138.57</v>
      </c>
    </row>
    <row r="295" spans="1:6" x14ac:dyDescent="0.25">
      <c r="A295" s="128" t="s">
        <v>488</v>
      </c>
      <c r="B295" s="94" t="s">
        <v>196</v>
      </c>
      <c r="C295" s="100" t="s">
        <v>489</v>
      </c>
      <c r="D295" s="127">
        <v>3300000</v>
      </c>
      <c r="E295" s="127">
        <v>1560000</v>
      </c>
      <c r="F295" s="126">
        <f t="shared" si="4"/>
        <v>1740000</v>
      </c>
    </row>
    <row r="296" spans="1:6" x14ac:dyDescent="0.25">
      <c r="A296" s="128" t="s">
        <v>490</v>
      </c>
      <c r="B296" s="94" t="s">
        <v>196</v>
      </c>
      <c r="C296" s="100" t="s">
        <v>491</v>
      </c>
      <c r="D296" s="127">
        <v>3300000</v>
      </c>
      <c r="E296" s="127">
        <v>1560000</v>
      </c>
      <c r="F296" s="126">
        <f t="shared" si="4"/>
        <v>1740000</v>
      </c>
    </row>
    <row r="297" spans="1:6" ht="23.25" x14ac:dyDescent="0.25">
      <c r="A297" s="128" t="s">
        <v>347</v>
      </c>
      <c r="B297" s="94" t="s">
        <v>196</v>
      </c>
      <c r="C297" s="100" t="s">
        <v>492</v>
      </c>
      <c r="D297" s="127">
        <v>3300000</v>
      </c>
      <c r="E297" s="127">
        <v>1560000</v>
      </c>
      <c r="F297" s="126">
        <f t="shared" si="4"/>
        <v>1740000</v>
      </c>
    </row>
    <row r="298" spans="1:6" x14ac:dyDescent="0.25">
      <c r="A298" s="128" t="s">
        <v>384</v>
      </c>
      <c r="B298" s="94" t="s">
        <v>196</v>
      </c>
      <c r="C298" s="100" t="s">
        <v>493</v>
      </c>
      <c r="D298" s="127">
        <v>3300000</v>
      </c>
      <c r="E298" s="127">
        <v>1560000</v>
      </c>
      <c r="F298" s="126">
        <f t="shared" si="4"/>
        <v>1740000</v>
      </c>
    </row>
    <row r="299" spans="1:6" x14ac:dyDescent="0.25">
      <c r="A299" s="128" t="s">
        <v>418</v>
      </c>
      <c r="B299" s="94" t="s">
        <v>196</v>
      </c>
      <c r="C299" s="100" t="s">
        <v>715</v>
      </c>
      <c r="D299" s="127">
        <v>3300000</v>
      </c>
      <c r="E299" s="127">
        <v>1560000</v>
      </c>
      <c r="F299" s="126">
        <f t="shared" si="4"/>
        <v>1740000</v>
      </c>
    </row>
    <row r="300" spans="1:6" x14ac:dyDescent="0.25">
      <c r="A300" s="128" t="s">
        <v>748</v>
      </c>
      <c r="B300" s="94" t="s">
        <v>196</v>
      </c>
      <c r="C300" s="100" t="s">
        <v>494</v>
      </c>
      <c r="D300" s="127">
        <v>1286100</v>
      </c>
      <c r="E300" s="127">
        <v>8459.61</v>
      </c>
      <c r="F300" s="126">
        <f t="shared" si="4"/>
        <v>1277640.3899999999</v>
      </c>
    </row>
    <row r="301" spans="1:6" x14ac:dyDescent="0.25">
      <c r="A301" s="128" t="s">
        <v>747</v>
      </c>
      <c r="B301" s="94" t="s">
        <v>196</v>
      </c>
      <c r="C301" s="100" t="s">
        <v>495</v>
      </c>
      <c r="D301" s="127">
        <v>1286100</v>
      </c>
      <c r="E301" s="127">
        <v>8459.61</v>
      </c>
      <c r="F301" s="126">
        <f t="shared" si="4"/>
        <v>1277640.3899999999</v>
      </c>
    </row>
    <row r="302" spans="1:6" x14ac:dyDescent="0.25">
      <c r="A302" s="128" t="s">
        <v>496</v>
      </c>
      <c r="B302" s="94" t="s">
        <v>196</v>
      </c>
      <c r="C302" s="100" t="s">
        <v>497</v>
      </c>
      <c r="D302" s="127">
        <v>1286100</v>
      </c>
      <c r="E302" s="127">
        <v>8459.61</v>
      </c>
      <c r="F302" s="126">
        <f t="shared" si="4"/>
        <v>1277640.3899999999</v>
      </c>
    </row>
    <row r="303" spans="1:6" x14ac:dyDescent="0.25">
      <c r="A303" s="128" t="s">
        <v>498</v>
      </c>
      <c r="B303" s="94" t="s">
        <v>196</v>
      </c>
      <c r="C303" s="100" t="s">
        <v>499</v>
      </c>
      <c r="D303" s="127">
        <v>1286100</v>
      </c>
      <c r="E303" s="127">
        <v>8459.61</v>
      </c>
      <c r="F303" s="126">
        <f t="shared" si="4"/>
        <v>1277640.3899999999</v>
      </c>
    </row>
    <row r="304" spans="1:6" ht="23.25" x14ac:dyDescent="0.25">
      <c r="A304" s="128" t="s">
        <v>640</v>
      </c>
      <c r="B304" s="94" t="s">
        <v>196</v>
      </c>
      <c r="C304" s="100" t="s">
        <v>500</v>
      </c>
      <c r="D304" s="127">
        <v>62113100</v>
      </c>
      <c r="E304" s="127">
        <v>19505617.43</v>
      </c>
      <c r="F304" s="126">
        <f t="shared" si="4"/>
        <v>42607482.57</v>
      </c>
    </row>
    <row r="305" spans="1:6" ht="23.25" x14ac:dyDescent="0.25">
      <c r="A305" s="128" t="s">
        <v>501</v>
      </c>
      <c r="B305" s="94" t="s">
        <v>196</v>
      </c>
      <c r="C305" s="100" t="s">
        <v>502</v>
      </c>
      <c r="D305" s="127">
        <v>47914000</v>
      </c>
      <c r="E305" s="127">
        <v>18355949.43</v>
      </c>
      <c r="F305" s="126">
        <f t="shared" si="4"/>
        <v>29558050.57</v>
      </c>
    </row>
    <row r="306" spans="1:6" x14ac:dyDescent="0.25">
      <c r="A306" s="128" t="s">
        <v>292</v>
      </c>
      <c r="B306" s="94" t="s">
        <v>196</v>
      </c>
      <c r="C306" s="100" t="s">
        <v>503</v>
      </c>
      <c r="D306" s="127">
        <v>47914000</v>
      </c>
      <c r="E306" s="127">
        <v>18355949.43</v>
      </c>
      <c r="F306" s="126">
        <f t="shared" si="4"/>
        <v>29558050.57</v>
      </c>
    </row>
    <row r="307" spans="1:6" x14ac:dyDescent="0.25">
      <c r="A307" s="128" t="s">
        <v>504</v>
      </c>
      <c r="B307" s="94" t="s">
        <v>196</v>
      </c>
      <c r="C307" s="100" t="s">
        <v>505</v>
      </c>
      <c r="D307" s="127">
        <v>47914000</v>
      </c>
      <c r="E307" s="127">
        <v>18355949.43</v>
      </c>
      <c r="F307" s="126">
        <f t="shared" si="4"/>
        <v>29558050.57</v>
      </c>
    </row>
    <row r="308" spans="1:6" x14ac:dyDescent="0.25">
      <c r="A308" s="128" t="s">
        <v>160</v>
      </c>
      <c r="B308" s="94" t="s">
        <v>196</v>
      </c>
      <c r="C308" s="100" t="s">
        <v>506</v>
      </c>
      <c r="D308" s="127">
        <v>47914000</v>
      </c>
      <c r="E308" s="127">
        <v>18355949.43</v>
      </c>
      <c r="F308" s="126">
        <f t="shared" si="4"/>
        <v>29558050.57</v>
      </c>
    </row>
    <row r="309" spans="1:6" x14ac:dyDescent="0.25">
      <c r="A309" s="128" t="s">
        <v>507</v>
      </c>
      <c r="B309" s="94" t="s">
        <v>196</v>
      </c>
      <c r="C309" s="100" t="s">
        <v>508</v>
      </c>
      <c r="D309" s="127">
        <v>14199100</v>
      </c>
      <c r="E309" s="127">
        <v>1149668</v>
      </c>
      <c r="F309" s="126">
        <f t="shared" si="4"/>
        <v>13049432</v>
      </c>
    </row>
    <row r="310" spans="1:6" x14ac:dyDescent="0.25">
      <c r="A310" s="128" t="s">
        <v>292</v>
      </c>
      <c r="B310" s="94" t="s">
        <v>196</v>
      </c>
      <c r="C310" s="100" t="s">
        <v>509</v>
      </c>
      <c r="D310" s="127">
        <v>14199100</v>
      </c>
      <c r="E310" s="127">
        <v>1149668</v>
      </c>
      <c r="F310" s="126">
        <f t="shared" si="4"/>
        <v>13049432</v>
      </c>
    </row>
    <row r="311" spans="1:6" x14ac:dyDescent="0.25">
      <c r="A311" s="128" t="s">
        <v>504</v>
      </c>
      <c r="B311" s="94" t="s">
        <v>196</v>
      </c>
      <c r="C311" s="100" t="s">
        <v>510</v>
      </c>
      <c r="D311" s="127">
        <v>14199100</v>
      </c>
      <c r="E311" s="127">
        <v>1149668</v>
      </c>
      <c r="F311" s="126">
        <f t="shared" si="4"/>
        <v>13049432</v>
      </c>
    </row>
    <row r="312" spans="1:6" x14ac:dyDescent="0.25">
      <c r="A312" s="125" t="s">
        <v>507</v>
      </c>
      <c r="B312" s="124" t="s">
        <v>196</v>
      </c>
      <c r="C312" s="123" t="s">
        <v>511</v>
      </c>
      <c r="D312" s="122">
        <v>14199100</v>
      </c>
      <c r="E312" s="122">
        <v>1149668</v>
      </c>
      <c r="F312" s="121">
        <f t="shared" si="4"/>
        <v>13049432</v>
      </c>
    </row>
    <row r="313" spans="1:6" ht="13.15" customHeight="1" x14ac:dyDescent="0.25">
      <c r="A313" s="109"/>
      <c r="B313" s="108"/>
      <c r="C313" s="108"/>
      <c r="D313" s="108"/>
      <c r="E313" s="108"/>
      <c r="F313" s="105"/>
    </row>
    <row r="314" spans="1:6" ht="54.75" customHeight="1" x14ac:dyDescent="0.25">
      <c r="A314" s="107" t="s">
        <v>512</v>
      </c>
      <c r="B314" s="106">
        <v>450</v>
      </c>
      <c r="C314" s="120" t="s">
        <v>27</v>
      </c>
      <c r="D314" s="119">
        <v>-77987401.069999993</v>
      </c>
      <c r="E314" s="119">
        <v>48801228.130000003</v>
      </c>
      <c r="F314" s="105">
        <f>D314-E314</f>
        <v>-126788629.19999999</v>
      </c>
    </row>
    <row r="315" spans="1:6" ht="13.15" customHeight="1" x14ac:dyDescent="0.25">
      <c r="A315" s="3"/>
      <c r="B315" s="118"/>
      <c r="C315" s="118"/>
      <c r="D315" s="104"/>
      <c r="E315" s="104"/>
      <c r="F315" s="3"/>
    </row>
    <row r="316" spans="1:6" ht="13.15" customHeight="1" x14ac:dyDescent="0.25">
      <c r="A316" s="7"/>
      <c r="B316" s="7"/>
      <c r="C316" s="7"/>
      <c r="D316" s="103"/>
      <c r="E316" s="103"/>
      <c r="F316" s="3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G23" sqref="G23"/>
    </sheetView>
  </sheetViews>
  <sheetFormatPr defaultColWidth="9.125" defaultRowHeight="15" x14ac:dyDescent="0.25"/>
  <cols>
    <col min="1" max="1" width="49.375" style="1" customWidth="1"/>
    <col min="2" max="2" width="5" style="1" customWidth="1"/>
    <col min="3" max="3" width="21.875" style="1" customWidth="1"/>
    <col min="4" max="4" width="14.25" style="1" customWidth="1"/>
    <col min="5" max="5" width="16.125" style="1" customWidth="1"/>
    <col min="6" max="6" width="13.375" style="1" customWidth="1"/>
    <col min="7" max="7" width="11.875" style="1" customWidth="1"/>
    <col min="8" max="8" width="16.625" style="1" customWidth="1"/>
    <col min="9" max="9" width="13.875" style="1" customWidth="1"/>
    <col min="10" max="16384" width="9.1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55" t="s">
        <v>513</v>
      </c>
      <c r="B2" s="156"/>
      <c r="C2" s="156"/>
      <c r="D2" s="8"/>
      <c r="E2" s="153" t="s">
        <v>563</v>
      </c>
      <c r="F2" s="154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57" t="s">
        <v>14</v>
      </c>
      <c r="B4" s="157" t="s">
        <v>15</v>
      </c>
      <c r="C4" s="159" t="s">
        <v>514</v>
      </c>
      <c r="D4" s="136" t="s">
        <v>17</v>
      </c>
      <c r="E4" s="136" t="s">
        <v>18</v>
      </c>
      <c r="F4" s="136" t="s">
        <v>562</v>
      </c>
      <c r="G4" s="4"/>
    </row>
    <row r="5" spans="1:9" ht="138" customHeight="1" x14ac:dyDescent="0.25">
      <c r="A5" s="158"/>
      <c r="B5" s="158"/>
      <c r="C5" s="160"/>
      <c r="D5" s="137"/>
      <c r="E5" s="137"/>
      <c r="F5" s="137"/>
      <c r="G5" s="4"/>
    </row>
    <row r="6" spans="1:9" ht="11.45" customHeight="1" thickBot="1" x14ac:dyDescent="0.3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25">
      <c r="A7" s="27" t="s">
        <v>515</v>
      </c>
      <c r="B7" s="55" t="s">
        <v>516</v>
      </c>
      <c r="C7" s="56" t="s">
        <v>27</v>
      </c>
      <c r="D7" s="57">
        <v>77987401.069999993</v>
      </c>
      <c r="E7" s="57">
        <v>-7114223.4000000004</v>
      </c>
      <c r="F7" s="65">
        <f>D7-E7</f>
        <v>85101624.469999999</v>
      </c>
      <c r="G7" s="4"/>
    </row>
    <row r="8" spans="1:9" ht="19.5" customHeight="1" x14ac:dyDescent="0.25">
      <c r="A8" s="46" t="s">
        <v>517</v>
      </c>
      <c r="B8" s="58"/>
      <c r="C8" s="50"/>
      <c r="D8" s="50"/>
      <c r="E8" s="51"/>
      <c r="F8" s="66"/>
      <c r="G8" s="4"/>
    </row>
    <row r="9" spans="1:9" ht="24.75" customHeight="1" x14ac:dyDescent="0.25">
      <c r="A9" s="47" t="s">
        <v>518</v>
      </c>
      <c r="B9" s="59" t="s">
        <v>519</v>
      </c>
      <c r="C9" s="52" t="s">
        <v>27</v>
      </c>
      <c r="D9" s="79">
        <v>31569964.98</v>
      </c>
      <c r="E9" s="53">
        <v>-948887.92</v>
      </c>
      <c r="F9" s="66">
        <f>D9-E9</f>
        <v>32518852.900000002</v>
      </c>
      <c r="G9" s="4"/>
      <c r="H9" s="67"/>
    </row>
    <row r="10" spans="1:9" ht="12.95" customHeight="1" x14ac:dyDescent="0.25">
      <c r="A10" s="48" t="s">
        <v>520</v>
      </c>
      <c r="B10" s="58"/>
      <c r="C10" s="50"/>
      <c r="D10" s="50"/>
      <c r="E10" s="50"/>
      <c r="F10" s="66"/>
      <c r="G10" s="4"/>
    </row>
    <row r="11" spans="1:9" ht="24" customHeight="1" x14ac:dyDescent="0.25">
      <c r="A11" s="49" t="s">
        <v>521</v>
      </c>
      <c r="B11" s="60" t="s">
        <v>519</v>
      </c>
      <c r="C11" s="54" t="s">
        <v>522</v>
      </c>
      <c r="D11" s="53">
        <v>32518852.899999999</v>
      </c>
      <c r="E11" s="53" t="s">
        <v>28</v>
      </c>
      <c r="F11" s="53">
        <f>D11</f>
        <v>32518852.899999999</v>
      </c>
      <c r="G11" s="4"/>
      <c r="H11" s="67"/>
      <c r="I11" s="67"/>
    </row>
    <row r="12" spans="1:9" ht="24" customHeight="1" x14ac:dyDescent="0.25">
      <c r="A12" s="49" t="s">
        <v>523</v>
      </c>
      <c r="B12" s="60" t="s">
        <v>519</v>
      </c>
      <c r="C12" s="54" t="s">
        <v>524</v>
      </c>
      <c r="D12" s="53">
        <v>42518900</v>
      </c>
      <c r="E12" s="53" t="s">
        <v>28</v>
      </c>
      <c r="F12" s="53">
        <f t="shared" ref="F12:F15" si="0">D12</f>
        <v>42518900</v>
      </c>
      <c r="G12" s="4"/>
    </row>
    <row r="13" spans="1:9" ht="24" customHeight="1" x14ac:dyDescent="0.25">
      <c r="A13" s="49" t="s">
        <v>525</v>
      </c>
      <c r="B13" s="60" t="s">
        <v>519</v>
      </c>
      <c r="C13" s="54" t="s">
        <v>526</v>
      </c>
      <c r="D13" s="53">
        <v>42518900</v>
      </c>
      <c r="E13" s="53" t="s">
        <v>28</v>
      </c>
      <c r="F13" s="53">
        <f t="shared" si="0"/>
        <v>42518900</v>
      </c>
      <c r="G13" s="101"/>
    </row>
    <row r="14" spans="1:9" ht="24" customHeight="1" x14ac:dyDescent="0.25">
      <c r="A14" s="49" t="s">
        <v>527</v>
      </c>
      <c r="B14" s="60" t="s">
        <v>519</v>
      </c>
      <c r="C14" s="54" t="s">
        <v>528</v>
      </c>
      <c r="D14" s="53">
        <v>-10000047.1</v>
      </c>
      <c r="E14" s="53" t="s">
        <v>28</v>
      </c>
      <c r="F14" s="53">
        <f t="shared" si="0"/>
        <v>-10000047.1</v>
      </c>
      <c r="G14" s="4"/>
      <c r="H14" s="67"/>
    </row>
    <row r="15" spans="1:9" ht="24" customHeight="1" x14ac:dyDescent="0.25">
      <c r="A15" s="49" t="s">
        <v>529</v>
      </c>
      <c r="B15" s="60" t="s">
        <v>519</v>
      </c>
      <c r="C15" s="54" t="s">
        <v>530</v>
      </c>
      <c r="D15" s="53">
        <v>-10000047.1</v>
      </c>
      <c r="E15" s="53" t="s">
        <v>28</v>
      </c>
      <c r="F15" s="53">
        <f t="shared" si="0"/>
        <v>-10000047.1</v>
      </c>
      <c r="G15" s="4"/>
      <c r="H15" s="67"/>
    </row>
    <row r="16" spans="1:9" ht="24" customHeight="1" x14ac:dyDescent="0.25">
      <c r="A16" s="49" t="s">
        <v>531</v>
      </c>
      <c r="B16" s="60" t="s">
        <v>519</v>
      </c>
      <c r="C16" s="54" t="s">
        <v>532</v>
      </c>
      <c r="D16" s="53">
        <v>-948887.92</v>
      </c>
      <c r="E16" s="53">
        <v>-948887.92</v>
      </c>
      <c r="F16" s="53">
        <f>D16-E16</f>
        <v>0</v>
      </c>
      <c r="G16" s="4"/>
    </row>
    <row r="17" spans="1:9" ht="24" customHeight="1" x14ac:dyDescent="0.25">
      <c r="A17" s="49" t="s">
        <v>533</v>
      </c>
      <c r="B17" s="60" t="s">
        <v>519</v>
      </c>
      <c r="C17" s="54" t="s">
        <v>534</v>
      </c>
      <c r="D17" s="53">
        <v>-948887.92</v>
      </c>
      <c r="E17" s="53">
        <v>-948887.92</v>
      </c>
      <c r="F17" s="53">
        <f t="shared" ref="F17:F19" si="1">D17-E17</f>
        <v>0</v>
      </c>
      <c r="G17" s="4"/>
    </row>
    <row r="18" spans="1:9" ht="36" customHeight="1" x14ac:dyDescent="0.25">
      <c r="A18" s="49" t="s">
        <v>535</v>
      </c>
      <c r="B18" s="60" t="s">
        <v>519</v>
      </c>
      <c r="C18" s="54" t="s">
        <v>536</v>
      </c>
      <c r="D18" s="53">
        <v>-948887.92</v>
      </c>
      <c r="E18" s="53">
        <v>-948887.92</v>
      </c>
      <c r="F18" s="53">
        <f t="shared" si="1"/>
        <v>0</v>
      </c>
      <c r="G18" s="4"/>
    </row>
    <row r="19" spans="1:9" ht="36" customHeight="1" x14ac:dyDescent="0.25">
      <c r="A19" s="49" t="s">
        <v>537</v>
      </c>
      <c r="B19" s="60" t="s">
        <v>519</v>
      </c>
      <c r="C19" s="54" t="s">
        <v>538</v>
      </c>
      <c r="D19" s="53">
        <v>-948887.92</v>
      </c>
      <c r="E19" s="53">
        <v>-948887.92</v>
      </c>
      <c r="F19" s="53">
        <f t="shared" si="1"/>
        <v>0</v>
      </c>
      <c r="G19" s="4"/>
      <c r="H19" s="67"/>
      <c r="I19" s="70"/>
    </row>
    <row r="20" spans="1:9" ht="24.75" customHeight="1" x14ac:dyDescent="0.25">
      <c r="A20" s="47" t="s">
        <v>539</v>
      </c>
      <c r="B20" s="59" t="s">
        <v>540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25">
      <c r="A21" s="48" t="s">
        <v>520</v>
      </c>
      <c r="B21" s="58"/>
      <c r="C21" s="50"/>
      <c r="D21" s="50"/>
      <c r="E21" s="73"/>
      <c r="F21" s="66"/>
      <c r="G21" s="4"/>
      <c r="H21" s="67"/>
    </row>
    <row r="22" spans="1:9" ht="24.75" customHeight="1" x14ac:dyDescent="0.25">
      <c r="A22" s="47" t="s">
        <v>541</v>
      </c>
      <c r="B22" s="59" t="s">
        <v>542</v>
      </c>
      <c r="C22" s="52" t="s">
        <v>27</v>
      </c>
      <c r="D22" s="53">
        <v>46417436.090000004</v>
      </c>
      <c r="E22" s="72">
        <v>-6165335.4800000004</v>
      </c>
      <c r="F22" s="80">
        <f>D22-E22</f>
        <v>52582771.570000008</v>
      </c>
      <c r="G22" s="4"/>
    </row>
    <row r="23" spans="1:9" ht="24" customHeight="1" x14ac:dyDescent="0.25">
      <c r="A23" s="49" t="s">
        <v>543</v>
      </c>
      <c r="B23" s="60" t="s">
        <v>542</v>
      </c>
      <c r="C23" s="54" t="s">
        <v>544</v>
      </c>
      <c r="D23" s="53">
        <v>46417436.090000004</v>
      </c>
      <c r="E23" s="72">
        <v>-6165335.4800000004</v>
      </c>
      <c r="F23" s="80">
        <f>D23-E23</f>
        <v>52582771.570000008</v>
      </c>
      <c r="G23" s="101"/>
    </row>
    <row r="24" spans="1:9" ht="24.75" customHeight="1" x14ac:dyDescent="0.25">
      <c r="A24" s="47" t="s">
        <v>545</v>
      </c>
      <c r="B24" s="59" t="s">
        <v>546</v>
      </c>
      <c r="C24" s="52" t="s">
        <v>27</v>
      </c>
      <c r="D24" s="53">
        <v>-1734510030.0699999</v>
      </c>
      <c r="E24" s="53">
        <v>-671621112.01999998</v>
      </c>
      <c r="F24" s="66">
        <f>D24-E24</f>
        <v>-1062888918.05</v>
      </c>
      <c r="G24" s="4"/>
      <c r="H24" s="67"/>
    </row>
    <row r="25" spans="1:9" ht="15" customHeight="1" x14ac:dyDescent="0.25">
      <c r="A25" s="49" t="s">
        <v>547</v>
      </c>
      <c r="B25" s="60" t="s">
        <v>546</v>
      </c>
      <c r="C25" s="54" t="s">
        <v>548</v>
      </c>
      <c r="D25" s="53">
        <v>-1734510030.0699999</v>
      </c>
      <c r="E25" s="53">
        <v>-671621112.01999998</v>
      </c>
      <c r="F25" s="66">
        <f t="shared" ref="F25:F27" si="2">D25-E25</f>
        <v>-1062888918.05</v>
      </c>
      <c r="G25" s="4"/>
    </row>
    <row r="26" spans="1:9" ht="15" customHeight="1" x14ac:dyDescent="0.25">
      <c r="A26" s="49" t="s">
        <v>549</v>
      </c>
      <c r="B26" s="60" t="s">
        <v>546</v>
      </c>
      <c r="C26" s="54" t="s">
        <v>550</v>
      </c>
      <c r="D26" s="53">
        <v>-1734510030.0699999</v>
      </c>
      <c r="E26" s="53">
        <v>-671621112.01999998</v>
      </c>
      <c r="F26" s="66">
        <f t="shared" si="2"/>
        <v>-1062888918.05</v>
      </c>
      <c r="G26" s="4"/>
    </row>
    <row r="27" spans="1:9" ht="24" customHeight="1" x14ac:dyDescent="0.25">
      <c r="A27" s="49" t="s">
        <v>551</v>
      </c>
      <c r="B27" s="60" t="s">
        <v>546</v>
      </c>
      <c r="C27" s="54" t="s">
        <v>552</v>
      </c>
      <c r="D27" s="53">
        <v>-1734510030.0699999</v>
      </c>
      <c r="E27" s="53">
        <v>-671621112.01999998</v>
      </c>
      <c r="F27" s="66">
        <f t="shared" si="2"/>
        <v>-1062888918.05</v>
      </c>
      <c r="G27" s="4"/>
    </row>
    <row r="28" spans="1:9" ht="24.75" customHeight="1" x14ac:dyDescent="0.25">
      <c r="A28" s="47" t="s">
        <v>553</v>
      </c>
      <c r="B28" s="59" t="s">
        <v>554</v>
      </c>
      <c r="C28" s="52" t="s">
        <v>27</v>
      </c>
      <c r="D28" s="53">
        <v>1780927466.1600001</v>
      </c>
      <c r="E28" s="53">
        <v>665455776.53999996</v>
      </c>
      <c r="F28" s="66">
        <f t="shared" ref="F28:F30" si="3">D28-E28</f>
        <v>1115471689.6200001</v>
      </c>
      <c r="G28" s="4"/>
      <c r="H28" s="67"/>
    </row>
    <row r="29" spans="1:9" ht="15" customHeight="1" x14ac:dyDescent="0.25">
      <c r="A29" s="49" t="s">
        <v>555</v>
      </c>
      <c r="B29" s="60" t="s">
        <v>554</v>
      </c>
      <c r="C29" s="54" t="s">
        <v>556</v>
      </c>
      <c r="D29" s="53">
        <v>1780927466.1600001</v>
      </c>
      <c r="E29" s="53">
        <v>665455776.53999996</v>
      </c>
      <c r="F29" s="69">
        <f t="shared" si="3"/>
        <v>1115471689.6200001</v>
      </c>
      <c r="G29" s="4"/>
    </row>
    <row r="30" spans="1:9" ht="15" customHeight="1" x14ac:dyDescent="0.25">
      <c r="A30" s="49" t="s">
        <v>557</v>
      </c>
      <c r="B30" s="60" t="s">
        <v>554</v>
      </c>
      <c r="C30" s="54" t="s">
        <v>558</v>
      </c>
      <c r="D30" s="53">
        <v>1780927466.1600001</v>
      </c>
      <c r="E30" s="53">
        <v>665455776.53999996</v>
      </c>
      <c r="F30" s="69">
        <f t="shared" si="3"/>
        <v>1115471689.6200001</v>
      </c>
      <c r="G30" s="4"/>
    </row>
    <row r="31" spans="1:9" ht="24" customHeight="1" thickBot="1" x14ac:dyDescent="0.3">
      <c r="A31" s="49" t="s">
        <v>559</v>
      </c>
      <c r="B31" s="61" t="s">
        <v>554</v>
      </c>
      <c r="C31" s="62" t="s">
        <v>560</v>
      </c>
      <c r="D31" s="53">
        <v>1780927466.1600001</v>
      </c>
      <c r="E31" s="53">
        <v>665455776.53999996</v>
      </c>
      <c r="F31" s="68">
        <f>D31-E31</f>
        <v>1115471689.6200001</v>
      </c>
      <c r="G31" s="4"/>
    </row>
    <row r="32" spans="1:9" ht="12.95" customHeight="1" x14ac:dyDescent="0.25">
      <c r="A32" s="18"/>
      <c r="B32" s="26"/>
      <c r="C32" s="26"/>
      <c r="D32" s="26"/>
      <c r="E32" s="2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192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Щербакова Юлия Владимировна</cp:lastModifiedBy>
  <cp:lastPrinted>2020-03-11T02:22:07Z</cp:lastPrinted>
  <dcterms:created xsi:type="dcterms:W3CDTF">2018-07-12T02:53:08Z</dcterms:created>
  <dcterms:modified xsi:type="dcterms:W3CDTF">2020-06-09T06:36:07Z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